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IRO\Program Review\2024-25\Heatmaps\"/>
    </mc:Choice>
  </mc:AlternateContent>
  <xr:revisionPtr revIDLastSave="0" documentId="13_ncr:1_{CC92B6D5-99FE-4CCA-940E-501E6D10FA48}" xr6:coauthVersionLast="47" xr6:coauthVersionMax="47" xr10:uidLastSave="{00000000-0000-0000-0000-000000000000}"/>
  <bookViews>
    <workbookView xWindow="28680" yWindow="-120" windowWidth="29040" windowHeight="15720" xr2:uid="{3882D821-B9BA-493F-AA7D-105FC8D3C3F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1" i="1"/>
  <c r="G10" i="1"/>
  <c r="G18" i="1"/>
  <c r="G8" i="1"/>
  <c r="G17" i="1"/>
  <c r="G16" i="1"/>
  <c r="G14" i="1"/>
  <c r="G13" i="1"/>
  <c r="G12" i="1"/>
  <c r="G11" i="1"/>
  <c r="G9" i="1"/>
</calcChain>
</file>

<file path=xl/sharedStrings.xml><?xml version="1.0" encoding="utf-8"?>
<sst xmlns="http://schemas.openxmlformats.org/spreadsheetml/2006/main" count="68" uniqueCount="34">
  <si>
    <t>Name of Service Unit for Review</t>
  </si>
  <si>
    <t>Recommendation:</t>
  </si>
  <si>
    <t>Senior Reviewer</t>
  </si>
  <si>
    <t>Name</t>
  </si>
  <si>
    <t>Reviewer</t>
  </si>
  <si>
    <t>Legend</t>
  </si>
  <si>
    <t>Please Select Decision</t>
  </si>
  <si>
    <t>Responsiveness to the Component</t>
  </si>
  <si>
    <t>Evidence</t>
  </si>
  <si>
    <t>Analysis: Explanation/ Rationale of Assertions Supported by Evidence</t>
  </si>
  <si>
    <t>Accepted Without Recommendations</t>
  </si>
  <si>
    <t>What Does the Unit Do?</t>
  </si>
  <si>
    <t>Accepted With Recommendations</t>
  </si>
  <si>
    <t>Unit's Relationship to the College Mission and Strategic Plan.</t>
  </si>
  <si>
    <t>Why Are Unit Processes Done?</t>
  </si>
  <si>
    <t>Revisit and Revise</t>
  </si>
  <si>
    <t>How Does the Unit Impact Student Outcomes?</t>
  </si>
  <si>
    <t>How Effectively Does the Unit Communicate?</t>
  </si>
  <si>
    <t>Are Partnerships Developed and Leveraged?</t>
  </si>
  <si>
    <t>Are Staff Supported With Professional Development Opportunities?</t>
  </si>
  <si>
    <t>Does the unit have adequate facilities, equipment and financial resources?</t>
  </si>
  <si>
    <t>How have past Continuous Improvement Plans contributed to success?</t>
  </si>
  <si>
    <t>How will the unit evaluate its success?</t>
  </si>
  <si>
    <t>Future Continuous Improvement Plan (CIP) Tables</t>
  </si>
  <si>
    <t>All sections must be completed or it will be an automatic revise and resubmit.</t>
  </si>
  <si>
    <t>Revisit and Revise or  Accepted with Required Changes areas must be corrected and resubmitted and on file with PRSC</t>
  </si>
  <si>
    <r>
      <t>Composite Summary</t>
    </r>
    <r>
      <rPr>
        <b/>
        <i/>
        <sz val="11"/>
        <color theme="1"/>
        <rFont val="Aptos Narrow"/>
        <family val="2"/>
        <scheme val="minor"/>
      </rPr>
      <t xml:space="preserve"> Heat Map</t>
    </r>
  </si>
  <si>
    <t>10 point scale</t>
  </si>
  <si>
    <t>4 point scale</t>
  </si>
  <si>
    <t>3 point scale</t>
  </si>
  <si>
    <t>Not Present</t>
  </si>
  <si>
    <t>Accepted with Required Changes</t>
  </si>
  <si>
    <t>Score:</t>
  </si>
  <si>
    <t>Section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</si>
</sst>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14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textRotation="180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3">
    <dxf>
      <fill>
        <patternFill>
          <bgColor rgb="FFFF9F9F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CDCD"/>
        </patternFill>
      </fill>
    </dxf>
    <dxf>
      <fill>
        <patternFill>
          <bgColor rgb="FFFFFF99"/>
        </patternFill>
      </fill>
    </dxf>
    <dxf>
      <fill>
        <patternFill>
          <bgColor rgb="FFF2CEEF"/>
        </patternFill>
      </fill>
    </dxf>
    <dxf>
      <fill>
        <patternFill>
          <bgColor rgb="FFDAF2D0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99"/>
        </patternFill>
      </fill>
    </dxf>
    <dxf>
      <fill>
        <patternFill>
          <bgColor rgb="FFF2CEEF"/>
        </patternFill>
      </fill>
    </dxf>
    <dxf>
      <fill>
        <patternFill>
          <bgColor rgb="FFDAF2D0"/>
        </patternFill>
      </fill>
    </dxf>
  </dxfs>
  <tableStyles count="0" defaultTableStyle="TableStyleMedium2" defaultPivotStyle="PivotStyleLight16"/>
  <colors>
    <mruColors>
      <color rgb="FFFFCDCD"/>
      <color rgb="FFFFFF99"/>
      <color rgb="FFF2CEEF"/>
      <color rgb="FFDAF2D0"/>
      <color rgb="FFFFFFCD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27D0-13A2-48E5-A880-0072B8671F14}">
  <dimension ref="B1:K21"/>
  <sheetViews>
    <sheetView tabSelected="1" workbookViewId="0">
      <selection activeCell="D8" sqref="D8"/>
    </sheetView>
  </sheetViews>
  <sheetFormatPr defaultRowHeight="15" x14ac:dyDescent="0.25"/>
  <cols>
    <col min="1" max="1" width="1" customWidth="1"/>
    <col min="2" max="2" width="4.140625" bestFit="1" customWidth="1"/>
    <col min="3" max="3" width="36" customWidth="1"/>
    <col min="4" max="7" width="21.85546875" customWidth="1"/>
    <col min="8" max="8" width="1" customWidth="1"/>
    <col min="9" max="10" width="4.28515625" customWidth="1"/>
    <col min="11" max="11" width="16.140625" customWidth="1"/>
  </cols>
  <sheetData>
    <row r="1" spans="2:11" ht="28.5" customHeight="1" x14ac:dyDescent="0.25">
      <c r="B1" s="41" t="s">
        <v>0</v>
      </c>
      <c r="C1" s="41"/>
      <c r="D1" s="41"/>
      <c r="E1" s="41"/>
      <c r="F1" s="2" t="s">
        <v>32</v>
      </c>
      <c r="G1" s="30">
        <f>SUM($G$8:$G$14,$G$16:$G$18)</f>
        <v>0</v>
      </c>
    </row>
    <row r="2" spans="2:11" ht="31.5" customHeight="1" x14ac:dyDescent="0.25">
      <c r="B2" s="41"/>
      <c r="C2" s="41"/>
      <c r="D2" s="41"/>
      <c r="E2" s="41"/>
      <c r="F2" s="2" t="s">
        <v>1</v>
      </c>
      <c r="G2" s="29" t="str">
        <f>_xlfn.XLOOKUP(G1, J7:J10, K7:K10, "No Match", 1)</f>
        <v>Revisit and Revise</v>
      </c>
      <c r="J2" s="34"/>
    </row>
    <row r="3" spans="2:11" x14ac:dyDescent="0.25">
      <c r="B3" s="35">
        <v>2025</v>
      </c>
      <c r="C3" s="35"/>
      <c r="D3" s="1"/>
      <c r="E3" s="4" t="s">
        <v>2</v>
      </c>
      <c r="F3" s="3" t="s">
        <v>3</v>
      </c>
      <c r="G3" s="1"/>
      <c r="J3" s="34"/>
      <c r="K3" s="1"/>
    </row>
    <row r="4" spans="2:11" ht="15.75" x14ac:dyDescent="0.25">
      <c r="B4" s="36" t="s">
        <v>26</v>
      </c>
      <c r="C4" s="36"/>
      <c r="D4" s="1"/>
      <c r="E4" s="4" t="s">
        <v>4</v>
      </c>
      <c r="F4" t="s">
        <v>3</v>
      </c>
      <c r="G4" s="6"/>
      <c r="J4" s="34"/>
    </row>
    <row r="5" spans="2:11" ht="15.75" x14ac:dyDescent="0.25">
      <c r="B5" s="5"/>
      <c r="C5" s="5"/>
      <c r="D5" s="1"/>
      <c r="E5" s="4" t="s">
        <v>4</v>
      </c>
      <c r="F5" t="s">
        <v>3</v>
      </c>
      <c r="G5" s="6"/>
      <c r="I5" s="1"/>
      <c r="J5" s="34"/>
      <c r="K5" s="7" t="s">
        <v>5</v>
      </c>
    </row>
    <row r="6" spans="2:11" x14ac:dyDescent="0.25">
      <c r="B6" s="1"/>
      <c r="D6" s="1"/>
      <c r="E6" s="1"/>
      <c r="F6" s="1"/>
      <c r="G6" s="1"/>
      <c r="K6" s="8" t="s">
        <v>6</v>
      </c>
    </row>
    <row r="7" spans="2:11" ht="38.25" customHeight="1" x14ac:dyDescent="0.25">
      <c r="B7" s="37"/>
      <c r="C7" s="38"/>
      <c r="D7" s="9" t="s">
        <v>7</v>
      </c>
      <c r="E7" s="9" t="s">
        <v>8</v>
      </c>
      <c r="F7" s="9" t="s">
        <v>9</v>
      </c>
      <c r="G7" s="9" t="s">
        <v>33</v>
      </c>
      <c r="I7" s="10">
        <v>90</v>
      </c>
      <c r="J7" s="11">
        <v>100</v>
      </c>
      <c r="K7" s="12" t="s">
        <v>10</v>
      </c>
    </row>
    <row r="8" spans="2:11" ht="33.6" customHeight="1" x14ac:dyDescent="0.25">
      <c r="B8" s="13">
        <v>1</v>
      </c>
      <c r="C8" s="14" t="s">
        <v>11</v>
      </c>
      <c r="D8" s="9" t="s">
        <v>6</v>
      </c>
      <c r="E8" s="15"/>
      <c r="F8" s="16"/>
      <c r="G8" s="9">
        <f>_xlfn.XLOOKUP(D8,Sheet2!$C$2:$C$6,Sheet2!$D$2:$D$6, 0)</f>
        <v>0</v>
      </c>
      <c r="I8" s="17">
        <v>80</v>
      </c>
      <c r="J8" s="18">
        <v>89</v>
      </c>
      <c r="K8" s="19" t="s">
        <v>12</v>
      </c>
    </row>
    <row r="9" spans="2:11" ht="33.6" customHeight="1" x14ac:dyDescent="0.25">
      <c r="B9" s="20">
        <v>2</v>
      </c>
      <c r="C9" s="14" t="s">
        <v>13</v>
      </c>
      <c r="D9" s="9" t="s">
        <v>6</v>
      </c>
      <c r="E9" s="9" t="s">
        <v>6</v>
      </c>
      <c r="F9" s="9" t="s">
        <v>6</v>
      </c>
      <c r="G9" s="9">
        <f>SUM(
  _xlfn.XLOOKUP(D9,Sheet2!$C$2:$C$6, Sheet2!$E$2:$E$6, 0),
  _xlfn.XLOOKUP(E9, Sheet2!$C$2:$C$6, Sheet2!$F$2:$F$6, 0),
  _xlfn.XLOOKUP(F9, Sheet2!$C$2:$C$6, Sheet2!$F$2:$F$6, 0))</f>
        <v>0</v>
      </c>
      <c r="I9" s="31">
        <v>70</v>
      </c>
      <c r="J9" s="32">
        <v>79</v>
      </c>
      <c r="K9" s="21" t="s">
        <v>31</v>
      </c>
    </row>
    <row r="10" spans="2:11" ht="33.6" customHeight="1" x14ac:dyDescent="0.25">
      <c r="B10" s="13">
        <v>3</v>
      </c>
      <c r="C10" s="14" t="s">
        <v>14</v>
      </c>
      <c r="D10" s="9" t="s">
        <v>6</v>
      </c>
      <c r="E10" s="9" t="s">
        <v>6</v>
      </c>
      <c r="F10" s="9" t="s">
        <v>6</v>
      </c>
      <c r="G10" s="9">
        <f>SUM(
  _xlfn.XLOOKUP(D10,Sheet2!$C$2:$C$6, Sheet2!$E$2:$E$6, 0),
  _xlfn.XLOOKUP(E10, Sheet2!$C$2:$C$6, Sheet2!$F$2:$F$6, 0),
  _xlfn.XLOOKUP(F10, Sheet2!$C$2:$C$6, Sheet2!$F$2:$F$6, 0))</f>
        <v>0</v>
      </c>
      <c r="I10" s="22">
        <v>0</v>
      </c>
      <c r="J10" s="23">
        <v>69</v>
      </c>
      <c r="K10" s="24" t="s">
        <v>15</v>
      </c>
    </row>
    <row r="11" spans="2:11" ht="33.6" customHeight="1" x14ac:dyDescent="0.25">
      <c r="B11" s="20">
        <v>4</v>
      </c>
      <c r="C11" s="14" t="s">
        <v>16</v>
      </c>
      <c r="D11" s="9" t="s">
        <v>6</v>
      </c>
      <c r="E11" s="9" t="s">
        <v>6</v>
      </c>
      <c r="F11" s="9" t="s">
        <v>6</v>
      </c>
      <c r="G11" s="9">
        <f>SUM(
  _xlfn.XLOOKUP(D11,Sheet2!$C$2:$C$6, Sheet2!$E$2:$E$6, 0),
  _xlfn.XLOOKUP(E11, Sheet2!$C$2:$C$6, Sheet2!$F$2:$F$6, 0),
  _xlfn.XLOOKUP(F11, Sheet2!$C$2:$C$6, Sheet2!$F$2:$F$6, 0))</f>
        <v>0</v>
      </c>
    </row>
    <row r="12" spans="2:11" ht="33.6" customHeight="1" x14ac:dyDescent="0.25">
      <c r="B12" s="13">
        <v>5</v>
      </c>
      <c r="C12" s="14" t="s">
        <v>17</v>
      </c>
      <c r="D12" s="9" t="s">
        <v>6</v>
      </c>
      <c r="E12" s="9" t="s">
        <v>6</v>
      </c>
      <c r="F12" s="9" t="s">
        <v>6</v>
      </c>
      <c r="G12" s="9">
        <f>SUM(
  _xlfn.XLOOKUP(D12,Sheet2!$C$2:$C$6, Sheet2!$E$2:$E$6, 0),
  _xlfn.XLOOKUP(E12, Sheet2!$C$2:$C$6, Sheet2!$F$2:$F$6, 0),
  _xlfn.XLOOKUP(F12, Sheet2!$C$2:$C$6, Sheet2!$F$2:$F$6, 0))</f>
        <v>0</v>
      </c>
    </row>
    <row r="13" spans="2:11" ht="33.6" customHeight="1" x14ac:dyDescent="0.25">
      <c r="B13" s="20">
        <v>6</v>
      </c>
      <c r="C13" s="14" t="s">
        <v>18</v>
      </c>
      <c r="D13" s="9" t="s">
        <v>6</v>
      </c>
      <c r="E13" s="9" t="s">
        <v>6</v>
      </c>
      <c r="F13" s="9" t="s">
        <v>6</v>
      </c>
      <c r="G13" s="9">
        <f>SUM(
  _xlfn.XLOOKUP(D13,Sheet2!$C$2:$C$6, Sheet2!$E$2:$E$6, 0),
  _xlfn.XLOOKUP(E13, Sheet2!$C$2:$C$6, Sheet2!$F$2:$F$6, 0),
  _xlfn.XLOOKUP(F13, Sheet2!$C$2:$C$6, Sheet2!$F$2:$F$6, 0))</f>
        <v>0</v>
      </c>
    </row>
    <row r="14" spans="2:11" ht="33.6" customHeight="1" x14ac:dyDescent="0.25">
      <c r="B14" s="13">
        <v>7</v>
      </c>
      <c r="C14" s="14" t="s">
        <v>19</v>
      </c>
      <c r="D14" s="9" t="s">
        <v>6</v>
      </c>
      <c r="E14" s="9" t="s">
        <v>6</v>
      </c>
      <c r="F14" s="9" t="s">
        <v>6</v>
      </c>
      <c r="G14" s="9">
        <f>SUM(
  _xlfn.XLOOKUP(D14,Sheet2!$C$2:$C$6, Sheet2!$E$2:$E$6, 0),
  _xlfn.XLOOKUP(E14, Sheet2!$C$2:$C$6, Sheet2!$F$2:$F$6, 0),
  _xlfn.XLOOKUP(F14, Sheet2!$C$2:$C$6, Sheet2!$F$2:$F$6, 0))</f>
        <v>0</v>
      </c>
    </row>
    <row r="15" spans="2:11" ht="33.6" customHeight="1" x14ac:dyDescent="0.25">
      <c r="B15" s="13">
        <v>8</v>
      </c>
      <c r="C15" s="14" t="s">
        <v>20</v>
      </c>
      <c r="D15" s="25"/>
      <c r="E15" s="26"/>
      <c r="F15" s="26"/>
      <c r="G15" s="27"/>
    </row>
    <row r="16" spans="2:11" ht="33.6" customHeight="1" x14ac:dyDescent="0.25">
      <c r="B16" s="13">
        <v>9</v>
      </c>
      <c r="C16" s="14" t="s">
        <v>21</v>
      </c>
      <c r="D16" s="9" t="s">
        <v>6</v>
      </c>
      <c r="E16" s="9" t="s">
        <v>6</v>
      </c>
      <c r="F16" s="9" t="s">
        <v>6</v>
      </c>
      <c r="G16" s="9">
        <f>SUM(
  _xlfn.XLOOKUP(D16,Sheet2!$C$2:$C$6, Sheet2!$E$2:$E$6, 0),
  _xlfn.XLOOKUP(E16, Sheet2!$C$2:$C$6, Sheet2!$F$2:$F$6, 0),
  _xlfn.XLOOKUP(F16, Sheet2!$C$2:$C$6, Sheet2!$F$2:$F$6, 0))</f>
        <v>0</v>
      </c>
    </row>
    <row r="17" spans="2:7" ht="33.6" customHeight="1" x14ac:dyDescent="0.25">
      <c r="B17" s="13">
        <v>10</v>
      </c>
      <c r="C17" s="14" t="s">
        <v>22</v>
      </c>
      <c r="D17" s="9" t="s">
        <v>6</v>
      </c>
      <c r="E17" s="9" t="s">
        <v>6</v>
      </c>
      <c r="F17" s="9" t="s">
        <v>6</v>
      </c>
      <c r="G17" s="9">
        <f>SUM(
  _xlfn.XLOOKUP(D17,Sheet2!$C$2:$C$6, Sheet2!$E$2:$E$6, 0),
  _xlfn.XLOOKUP(E17, Sheet2!$C$2:$C$6, Sheet2!$F$2:$F$6, 0),
  _xlfn.XLOOKUP(F17, Sheet2!$C$2:$C$6, Sheet2!$F$2:$F$6, 0))</f>
        <v>0</v>
      </c>
    </row>
    <row r="18" spans="2:7" ht="33.6" customHeight="1" x14ac:dyDescent="0.25">
      <c r="B18" s="13">
        <v>11</v>
      </c>
      <c r="C18" s="14" t="s">
        <v>23</v>
      </c>
      <c r="D18" s="9" t="s">
        <v>6</v>
      </c>
      <c r="E18" s="25"/>
      <c r="F18" s="27"/>
      <c r="G18" s="9">
        <f>_xlfn.XLOOKUP(D18,Sheet2!$C$2:$C$6,Sheet2!$D$2:$D$6, 0)</f>
        <v>0</v>
      </c>
    </row>
    <row r="19" spans="2:7" ht="36" customHeight="1" x14ac:dyDescent="0.25">
      <c r="B19" s="39" t="s">
        <v>24</v>
      </c>
      <c r="C19" s="40"/>
      <c r="D19" s="40"/>
      <c r="E19" s="40"/>
      <c r="F19" s="40"/>
      <c r="G19" s="40"/>
    </row>
    <row r="20" spans="2:7" ht="15" customHeight="1" x14ac:dyDescent="0.25">
      <c r="B20" s="33" t="s">
        <v>25</v>
      </c>
      <c r="C20" s="33"/>
      <c r="D20" s="33"/>
      <c r="E20" s="33"/>
      <c r="F20" s="33"/>
      <c r="G20" s="33"/>
    </row>
    <row r="21" spans="2:7" ht="33" customHeight="1" x14ac:dyDescent="0.25">
      <c r="B21" s="33"/>
      <c r="C21" s="33"/>
      <c r="D21" s="33"/>
      <c r="E21" s="33"/>
      <c r="F21" s="33"/>
      <c r="G21" s="33"/>
    </row>
  </sheetData>
  <mergeCells count="7">
    <mergeCell ref="B20:G21"/>
    <mergeCell ref="J2:J5"/>
    <mergeCell ref="B3:C3"/>
    <mergeCell ref="B4:C4"/>
    <mergeCell ref="B7:C7"/>
    <mergeCell ref="B19:G19"/>
    <mergeCell ref="B1:E2"/>
  </mergeCells>
  <conditionalFormatting sqref="D8:D14 E9:F14 D16:F17 D18">
    <cfRule type="cellIs" dxfId="12" priority="5" operator="equal">
      <formula>$K$7</formula>
    </cfRule>
    <cfRule type="cellIs" dxfId="11" priority="6" operator="equal">
      <formula>$K$8</formula>
    </cfRule>
    <cfRule type="cellIs" dxfId="10" priority="7" operator="equal">
      <formula>$K$9</formula>
    </cfRule>
    <cfRule type="cellIs" dxfId="9" priority="8" operator="equal">
      <formula>$K$10</formula>
    </cfRule>
    <cfRule type="cellIs" dxfId="8" priority="9" operator="equal">
      <formula>"Not Present"</formula>
    </cfRule>
  </conditionalFormatting>
  <conditionalFormatting sqref="G1">
    <cfRule type="cellIs" dxfId="7" priority="1" operator="between">
      <formula>$I$7</formula>
      <formula>$J$7</formula>
    </cfRule>
    <cfRule type="cellIs" dxfId="6" priority="2" operator="between">
      <formula>$I$8</formula>
      <formula>$J$8</formula>
    </cfRule>
    <cfRule type="cellIs" dxfId="5" priority="3" operator="between">
      <formula>$I$9</formula>
      <formula>$J$9</formula>
    </cfRule>
    <cfRule type="cellIs" dxfId="4" priority="4" operator="between">
      <formula>$I$10</formula>
      <formula>$J$10</formula>
    </cfRule>
  </conditionalFormatting>
  <conditionalFormatting sqref="G2">
    <cfRule type="cellIs" dxfId="3" priority="14" operator="equal">
      <formula>$K$7</formula>
    </cfRule>
    <cfRule type="cellIs" dxfId="2" priority="15" operator="equal">
      <formula>$K$8</formula>
    </cfRule>
    <cfRule type="cellIs" dxfId="1" priority="16" operator="equal">
      <formula>$K$9</formula>
    </cfRule>
    <cfRule type="cellIs" dxfId="0" priority="17" operator="equal">
      <formula>$K$10</formula>
    </cfRule>
  </conditionalFormatting>
  <dataValidations count="1">
    <dataValidation type="list" allowBlank="1" showInputMessage="1" showErrorMessage="1" sqref="G4:G5" xr:uid="{AEFC013F-806C-499F-A164-EA89DF3968C7}">
      <formula1>$K$7:$K$8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3F7498-165A-4A81-B217-4C17DB158EC5}">
          <x14:formula1>
            <xm:f>Sheet2!$C$1:$C$6</xm:f>
          </x14:formula1>
          <xm:sqref>D9:F14 D16:F17 D18 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6ACF-3094-47BB-B326-0E694AAE7B17}">
  <dimension ref="A1:F6"/>
  <sheetViews>
    <sheetView workbookViewId="0">
      <selection activeCell="A4" sqref="A1:F6"/>
    </sheetView>
  </sheetViews>
  <sheetFormatPr defaultRowHeight="15" x14ac:dyDescent="0.25"/>
  <cols>
    <col min="3" max="3" width="34.140625" bestFit="1" customWidth="1"/>
    <col min="4" max="4" width="13.28515625" bestFit="1" customWidth="1"/>
    <col min="5" max="6" width="12.140625" bestFit="1" customWidth="1"/>
  </cols>
  <sheetData>
    <row r="1" spans="1:6" x14ac:dyDescent="0.25">
      <c r="C1" s="28" t="s">
        <v>6</v>
      </c>
      <c r="D1" s="28" t="s">
        <v>27</v>
      </c>
      <c r="E1" s="28" t="s">
        <v>28</v>
      </c>
      <c r="F1" s="28" t="s">
        <v>29</v>
      </c>
    </row>
    <row r="2" spans="1:6" x14ac:dyDescent="0.25">
      <c r="A2">
        <v>90</v>
      </c>
      <c r="B2">
        <v>100</v>
      </c>
      <c r="C2" t="s">
        <v>10</v>
      </c>
      <c r="D2">
        <v>10</v>
      </c>
      <c r="E2">
        <v>4</v>
      </c>
      <c r="F2">
        <v>3</v>
      </c>
    </row>
    <row r="3" spans="1:6" x14ac:dyDescent="0.25">
      <c r="A3">
        <v>80</v>
      </c>
      <c r="B3">
        <v>89</v>
      </c>
      <c r="C3" t="s">
        <v>12</v>
      </c>
      <c r="D3">
        <v>7.5</v>
      </c>
      <c r="E3">
        <v>3</v>
      </c>
      <c r="F3">
        <v>2.25</v>
      </c>
    </row>
    <row r="4" spans="1:6" x14ac:dyDescent="0.25">
      <c r="A4">
        <v>70</v>
      </c>
      <c r="B4">
        <v>79</v>
      </c>
      <c r="C4" t="s">
        <v>31</v>
      </c>
      <c r="D4">
        <v>5</v>
      </c>
      <c r="E4">
        <v>2</v>
      </c>
      <c r="F4">
        <v>1.5</v>
      </c>
    </row>
    <row r="5" spans="1:6" x14ac:dyDescent="0.25">
      <c r="A5">
        <v>0</v>
      </c>
      <c r="B5">
        <v>69</v>
      </c>
      <c r="C5" t="s">
        <v>15</v>
      </c>
      <c r="D5">
        <v>2.5</v>
      </c>
      <c r="E5">
        <v>1</v>
      </c>
      <c r="F5">
        <v>0.75</v>
      </c>
    </row>
    <row r="6" spans="1:6" x14ac:dyDescent="0.25">
      <c r="C6" t="s">
        <v>30</v>
      </c>
      <c r="D6">
        <v>0</v>
      </c>
      <c r="E6">
        <v>0</v>
      </c>
      <c r="F6">
        <v>0</v>
      </c>
    </row>
  </sheetData>
  <sheetProtection algorithmName="SHA-512" hashValue="R84KA2vE7JmMFxC+lJjPqO3rbuTAfqCKIf2eY+MaAOcphNUd+H+sRkGjE8WbYcv7GxwOsxahslDXAfQ+JbT26g==" saltValue="0qDt4EJ310cApjmZXf+k1g==" spinCount="100000" sheet="1" objects="1" scenario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fa5be20-dc39-4186-a780-7e1bcec99d18}" enabled="1" method="Standard" siteId="{c5063431-d7f2-48db-ac62-eaeaa2e0bff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Anderson</dc:creator>
  <cp:lastModifiedBy>Katie Robinson</cp:lastModifiedBy>
  <dcterms:created xsi:type="dcterms:W3CDTF">2025-04-03T20:18:28Z</dcterms:created>
  <dcterms:modified xsi:type="dcterms:W3CDTF">2025-04-09T18:48:06Z</dcterms:modified>
</cp:coreProperties>
</file>