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hornton\OneDrive - Collin College\Desktop\CIP &amp; Program Reveiw Docs\"/>
    </mc:Choice>
  </mc:AlternateContent>
  <xr:revisionPtr revIDLastSave="40" documentId="14_{3B39BD81-5B54-4857-BD27-94E6CEE6837C}" xr6:coauthVersionLast="36" xr6:coauthVersionMax="36" xr10:uidLastSave="{F426B278-AA73-4F8C-A9D0-E9DC956F350D}"/>
  <bookViews>
    <workbookView xWindow="0" yWindow="0" windowWidth="13365" windowHeight="2085" activeTab="3" xr2:uid="{016D2EE2-0941-459D-8933-55C530ECF941}"/>
  </bookViews>
  <sheets>
    <sheet name="PLO # 1 HALT 2421" sheetId="1" r:id="rId1"/>
    <sheet name="PLO#2 AGCR 2313" sheetId="2" r:id="rId2"/>
    <sheet name="PLO#2 HALT 2402" sheetId="3" r:id="rId3"/>
    <sheet name="PLO#3 AGRI 1325" sheetId="4" r:id="rId4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14" i="4" l="1"/>
  <c r="E22" i="2"/>
  <c r="E17" i="2"/>
  <c r="F25" i="1"/>
  <c r="G25" i="1"/>
  <c r="E14" i="3"/>
  <c r="F14" i="3"/>
  <c r="G19" i="1" l="1"/>
  <c r="F19" i="1"/>
  <c r="E19" i="1"/>
</calcChain>
</file>

<file path=xl/sharedStrings.xml><?xml version="1.0" encoding="utf-8"?>
<sst xmlns="http://schemas.openxmlformats.org/spreadsheetml/2006/main" count="139" uniqueCount="54">
  <si>
    <r>
      <rPr>
        <b/>
        <sz val="11"/>
        <color theme="1"/>
        <rFont val="Calibri"/>
        <family val="2"/>
        <scheme val="minor"/>
      </rPr>
      <t>Assessment Measurement:</t>
    </r>
    <r>
      <rPr>
        <sz val="11"/>
        <color theme="1"/>
        <rFont val="Calibri"/>
        <family val="2"/>
        <scheme val="minor"/>
      </rPr>
      <t xml:space="preserve"> HALT 2421 - Final Project, end of term class results, final exam</t>
    </r>
  </si>
  <si>
    <r>
      <rPr>
        <b/>
        <sz val="11"/>
        <color theme="1"/>
        <rFont val="Calibri"/>
        <family val="2"/>
        <scheme val="minor"/>
      </rPr>
      <t>Target Level of Success Expected</t>
    </r>
    <r>
      <rPr>
        <sz val="11"/>
        <color theme="1"/>
        <rFont val="Calibri"/>
        <family val="2"/>
        <scheme val="minor"/>
      </rPr>
      <t>: Class average of 80% or higher.</t>
    </r>
  </si>
  <si>
    <t>**Note: DO not include any students who did not take the assessment.</t>
  </si>
  <si>
    <t>Class &amp; Section</t>
  </si>
  <si>
    <t>Class Date Range</t>
  </si>
  <si>
    <t>CRN#</t>
  </si>
  <si>
    <t>Instructor Name</t>
  </si>
  <si>
    <t>POCA Assessment Class Average Score, Project</t>
  </si>
  <si>
    <t>POCA Assessment Class Average Score, Final Exam</t>
  </si>
  <si>
    <t>POCA Assessment Class Average Score, Course grade</t>
  </si>
  <si>
    <t>Example: HALT 2421.400</t>
  </si>
  <si>
    <t>Jan-May 2021</t>
  </si>
  <si>
    <t>Curtis Stone</t>
  </si>
  <si>
    <t>HALT2421.401</t>
  </si>
  <si>
    <t>Jan-May2021</t>
  </si>
  <si>
    <t>Christina Alvarez</t>
  </si>
  <si>
    <t>HALT2421.400</t>
  </si>
  <si>
    <t>Jun-Aug 2021</t>
  </si>
  <si>
    <t>HALT2421.700</t>
  </si>
  <si>
    <t>Aug-Dec 2021</t>
  </si>
  <si>
    <t>Jan-May 2022</t>
  </si>
  <si>
    <t>Ling Sun</t>
  </si>
  <si>
    <t>Jun-Aug 2022</t>
  </si>
  <si>
    <t>Michaela Bledsoe</t>
  </si>
  <si>
    <t>Aug-Dec 2022</t>
  </si>
  <si>
    <t>Jan-May 2023</t>
  </si>
  <si>
    <t>Camilla Pearson</t>
  </si>
  <si>
    <t>Aug-Dec 2023</t>
  </si>
  <si>
    <r>
      <rPr>
        <b/>
        <sz val="11"/>
        <color theme="1"/>
        <rFont val="Calibri"/>
        <family val="2"/>
        <scheme val="minor"/>
      </rPr>
      <t>PLO #2 Assessment:</t>
    </r>
    <r>
      <rPr>
        <sz val="11"/>
        <color theme="1"/>
        <rFont val="Calibri"/>
        <family val="2"/>
        <scheme val="minor"/>
      </rPr>
      <t xml:space="preserve"> Students will develop and plan research-based crop management practices in conservation and sustainability. </t>
    </r>
  </si>
  <si>
    <r>
      <rPr>
        <b/>
        <sz val="11"/>
        <color theme="1"/>
        <rFont val="Calibri"/>
        <family val="2"/>
        <scheme val="minor"/>
      </rPr>
      <t>Assessment Measurement:</t>
    </r>
    <r>
      <rPr>
        <sz val="11"/>
        <color theme="1"/>
        <rFont val="Calibri"/>
        <family val="2"/>
        <scheme val="minor"/>
      </rPr>
      <t xml:space="preserve"> AGCR 2313 -  Water and Soil Analysis, end of term assessment (final exam), test results.</t>
    </r>
  </si>
  <si>
    <t xml:space="preserve">POCA Assessment Class Average Score, Project/Final </t>
  </si>
  <si>
    <t>Example: AGCR 2313.400</t>
  </si>
  <si>
    <t>AGCR2313.400</t>
  </si>
  <si>
    <t>AGCR2313.401</t>
  </si>
  <si>
    <t>Jun-Aug 2023</t>
  </si>
  <si>
    <r>
      <rPr>
        <b/>
        <sz val="11"/>
        <color theme="1"/>
        <rFont val="Calibri"/>
        <family val="2"/>
        <scheme val="minor"/>
      </rPr>
      <t>Assessment Measurement:</t>
    </r>
    <r>
      <rPr>
        <sz val="11"/>
        <color theme="1"/>
        <rFont val="Calibri"/>
        <family val="2"/>
        <scheme val="minor"/>
      </rPr>
      <t xml:space="preserve"> HALT 2402 -Research-based hydroponics plant production project. </t>
    </r>
  </si>
  <si>
    <t xml:space="preserve">Hydroponics was done very small scale (cabinet systems) not very realistic </t>
  </si>
  <si>
    <t>POCA Assessment Class Average Score, Project/Lab Report - Hydroponics</t>
  </si>
  <si>
    <t>POCA Assessment Class Average Score, Final Project ALL</t>
  </si>
  <si>
    <t>Example: HALT 2402.400</t>
  </si>
  <si>
    <t>HALT2402.400</t>
  </si>
  <si>
    <t>HALT2402.701</t>
  </si>
  <si>
    <t>Wylie WCC 314 Lab</t>
  </si>
  <si>
    <r>
      <rPr>
        <b/>
        <sz val="11"/>
        <color theme="1"/>
        <rFont val="Calibri"/>
        <family val="2"/>
        <scheme val="minor"/>
      </rPr>
      <t>PLO #1 Assessment:</t>
    </r>
    <r>
      <rPr>
        <sz val="11"/>
        <color theme="1"/>
        <rFont val="Calibri"/>
        <family val="2"/>
        <scheme val="minor"/>
      </rPr>
      <t xml:space="preserve"> Students will learn how to produce agricultural products and market those products locally. </t>
    </r>
  </si>
  <si>
    <r>
      <rPr>
        <b/>
        <sz val="11"/>
        <color theme="1"/>
        <rFont val="Calibri"/>
        <family val="2"/>
        <scheme val="minor"/>
      </rPr>
      <t>Assessment Measurement:</t>
    </r>
    <r>
      <rPr>
        <sz val="11"/>
        <color theme="1"/>
        <rFont val="Calibri"/>
        <family val="2"/>
        <scheme val="minor"/>
      </rPr>
      <t xml:space="preserve"> AGRI 1325 - Develop and market an agricultural product to potential buyers and investors: end of term project.</t>
    </r>
  </si>
  <si>
    <t>Example: AGRI 1325.400</t>
  </si>
  <si>
    <t>AGRI1325.401</t>
  </si>
  <si>
    <t>Donald McKay</t>
  </si>
  <si>
    <t>AGRI1325.400</t>
  </si>
  <si>
    <t>Hydroponics systems were not complete yet due to no dedicated lab space prior to 1st day of class</t>
  </si>
  <si>
    <t>CIP 2023-2024 Data ONLY Per Template</t>
  </si>
  <si>
    <r>
      <rPr>
        <b/>
        <sz val="11"/>
        <color theme="1"/>
        <rFont val="Calibri"/>
        <family val="2"/>
        <scheme val="minor"/>
      </rPr>
      <t>PLO #1 Assessment:</t>
    </r>
    <r>
      <rPr>
        <sz val="11"/>
        <color theme="1"/>
        <rFont val="Calibri"/>
        <family val="2"/>
        <scheme val="minor"/>
      </rPr>
      <t xml:space="preserve"> Student will learn how to design, implement, and manage sustainable crop production systems. </t>
    </r>
  </si>
  <si>
    <t>Cum Quiz Grade, no final given</t>
  </si>
  <si>
    <t>FVC 145 - Students assembling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</si>
</sst>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3" borderId="1" xfId="0" applyNumberFormat="1" applyFill="1" applyBorder="1" applyAlignment="1">
      <alignment horizontal="center"/>
    </xf>
    <xf numFmtId="10" fontId="0" fillId="4" borderId="1" xfId="0" applyNumberForma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0" fillId="5" borderId="1" xfId="0" applyNumberFormat="1" applyFill="1" applyBorder="1" applyAlignment="1">
      <alignment horizontal="center"/>
    </xf>
    <xf numFmtId="0" fontId="0" fillId="3" borderId="0" xfId="0" applyFill="1"/>
    <xf numFmtId="0" fontId="0" fillId="5" borderId="0" xfId="0" applyFill="1"/>
    <xf numFmtId="10" fontId="0" fillId="6" borderId="1" xfId="0" applyNumberForma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1" fillId="0" borderId="0" xfId="0" applyFont="1"/>
    <xf numFmtId="0" fontId="0" fillId="0" borderId="0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6" borderId="0" xfId="0" applyFill="1" applyAlignment="1">
      <alignment wrapText="1"/>
    </xf>
    <xf numFmtId="10" fontId="0" fillId="4" borderId="0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F85BC-B0D6-4217-8CFF-C91AE2E46018}">
  <dimension ref="A1:G25"/>
  <sheetViews>
    <sheetView workbookViewId="0">
      <selection activeCell="A26" sqref="A26"/>
    </sheetView>
  </sheetViews>
  <sheetFormatPr defaultRowHeight="15" x14ac:dyDescent="0.25"/>
  <cols>
    <col min="1" max="1" width="23" customWidth="1"/>
    <col min="2" max="2" width="19.7109375" customWidth="1"/>
    <col min="3" max="3" width="10.28515625" customWidth="1"/>
    <col min="4" max="4" width="17.85546875" customWidth="1"/>
    <col min="5" max="5" width="21.28515625" customWidth="1"/>
    <col min="6" max="6" width="18.5703125" customWidth="1"/>
    <col min="7" max="7" width="23.7109375" customWidth="1"/>
  </cols>
  <sheetData>
    <row r="1" spans="1:7" x14ac:dyDescent="0.25">
      <c r="A1" t="s">
        <v>51</v>
      </c>
    </row>
    <row r="2" spans="1:7" ht="4.5" customHeight="1" x14ac:dyDescent="0.25"/>
    <row r="3" spans="1:7" x14ac:dyDescent="0.25">
      <c r="A3" t="s">
        <v>0</v>
      </c>
    </row>
    <row r="4" spans="1:7" ht="4.5" customHeight="1" x14ac:dyDescent="0.25"/>
    <row r="5" spans="1:7" x14ac:dyDescent="0.25">
      <c r="A5" t="s">
        <v>1</v>
      </c>
    </row>
    <row r="6" spans="1:7" ht="4.5" customHeight="1" x14ac:dyDescent="0.25"/>
    <row r="7" spans="1:7" x14ac:dyDescent="0.25">
      <c r="A7" s="1" t="s">
        <v>2</v>
      </c>
    </row>
    <row r="8" spans="1:7" x14ac:dyDescent="0.25">
      <c r="F8" s="11" t="s">
        <v>52</v>
      </c>
    </row>
    <row r="9" spans="1:7" ht="45" x14ac:dyDescent="0.25">
      <c r="A9" s="2" t="s">
        <v>3</v>
      </c>
      <c r="B9" s="2" t="s">
        <v>4</v>
      </c>
      <c r="C9" s="2" t="s">
        <v>5</v>
      </c>
      <c r="D9" s="2" t="s">
        <v>6</v>
      </c>
      <c r="E9" s="3" t="s">
        <v>7</v>
      </c>
      <c r="F9" s="3" t="s">
        <v>8</v>
      </c>
      <c r="G9" s="3" t="s">
        <v>9</v>
      </c>
    </row>
    <row r="10" spans="1:7" x14ac:dyDescent="0.25">
      <c r="A10" s="4" t="s">
        <v>10</v>
      </c>
      <c r="B10" s="4" t="s">
        <v>11</v>
      </c>
      <c r="C10" s="4">
        <v>12345</v>
      </c>
      <c r="D10" s="4" t="s">
        <v>12</v>
      </c>
      <c r="E10" s="5">
        <v>0.80420000000000003</v>
      </c>
      <c r="F10" s="5">
        <v>0.80420000000000003</v>
      </c>
      <c r="G10" s="5">
        <v>0.80420000000000003</v>
      </c>
    </row>
    <row r="11" spans="1:7" x14ac:dyDescent="0.25">
      <c r="A11" s="6" t="s">
        <v>13</v>
      </c>
      <c r="B11" s="6" t="s">
        <v>14</v>
      </c>
      <c r="C11" s="6">
        <v>28137</v>
      </c>
      <c r="D11" s="6" t="s">
        <v>15</v>
      </c>
      <c r="E11" s="10">
        <v>0.92130000000000001</v>
      </c>
      <c r="F11" s="10">
        <v>0.94</v>
      </c>
      <c r="G11" s="10">
        <v>0.91579999999999995</v>
      </c>
    </row>
    <row r="12" spans="1:7" x14ac:dyDescent="0.25">
      <c r="A12" s="6" t="s">
        <v>16</v>
      </c>
      <c r="B12" s="6" t="s">
        <v>17</v>
      </c>
      <c r="C12" s="6">
        <v>36060</v>
      </c>
      <c r="D12" s="6" t="s">
        <v>15</v>
      </c>
      <c r="E12" s="8">
        <v>1</v>
      </c>
      <c r="F12" s="8">
        <v>0.94599999999999995</v>
      </c>
      <c r="G12" s="8">
        <v>0.88919999999999999</v>
      </c>
    </row>
    <row r="13" spans="1:7" x14ac:dyDescent="0.25">
      <c r="A13" s="6" t="s">
        <v>18</v>
      </c>
      <c r="B13" s="6" t="s">
        <v>19</v>
      </c>
      <c r="C13" s="6">
        <v>16323</v>
      </c>
      <c r="D13" s="6" t="s">
        <v>15</v>
      </c>
      <c r="E13" s="8">
        <v>1</v>
      </c>
      <c r="F13" s="8">
        <v>0.85499999999999998</v>
      </c>
      <c r="G13" s="8">
        <v>0.91869999999999996</v>
      </c>
    </row>
    <row r="14" spans="1:7" x14ac:dyDescent="0.25">
      <c r="A14" s="6" t="s">
        <v>16</v>
      </c>
      <c r="B14" s="6" t="s">
        <v>20</v>
      </c>
      <c r="C14" s="6">
        <v>24673</v>
      </c>
      <c r="D14" s="6" t="s">
        <v>21</v>
      </c>
      <c r="E14" s="9">
        <v>0.84140000000000004</v>
      </c>
      <c r="F14" s="7">
        <v>0.6371</v>
      </c>
      <c r="G14" s="9">
        <v>0.86119999999999997</v>
      </c>
    </row>
    <row r="15" spans="1:7" x14ac:dyDescent="0.25">
      <c r="A15" s="6" t="s">
        <v>16</v>
      </c>
      <c r="B15" s="6" t="s">
        <v>22</v>
      </c>
      <c r="C15" s="6">
        <v>36060</v>
      </c>
      <c r="D15" s="6" t="s">
        <v>23</v>
      </c>
      <c r="E15" s="8">
        <v>1</v>
      </c>
      <c r="F15" s="8">
        <v>0.9617</v>
      </c>
      <c r="G15" s="8">
        <v>0.93169999999999997</v>
      </c>
    </row>
    <row r="16" spans="1:7" x14ac:dyDescent="0.25">
      <c r="A16" s="6" t="s">
        <v>13</v>
      </c>
      <c r="B16" s="6" t="s">
        <v>24</v>
      </c>
      <c r="C16" s="6">
        <v>16323</v>
      </c>
      <c r="D16" s="6" t="s">
        <v>23</v>
      </c>
      <c r="E16" s="9">
        <v>1</v>
      </c>
      <c r="F16" s="9">
        <v>0.79169999999999996</v>
      </c>
      <c r="G16" s="9">
        <v>0.84450000000000003</v>
      </c>
    </row>
    <row r="17" spans="1:7" x14ac:dyDescent="0.25">
      <c r="A17" s="6" t="s">
        <v>16</v>
      </c>
      <c r="B17" s="6" t="s">
        <v>25</v>
      </c>
      <c r="C17" s="6">
        <v>24673</v>
      </c>
      <c r="D17" s="6" t="s">
        <v>26</v>
      </c>
      <c r="E17" s="9">
        <v>0.8</v>
      </c>
      <c r="F17" s="9">
        <v>0.94669999999999999</v>
      </c>
      <c r="G17" s="9">
        <v>0.9002</v>
      </c>
    </row>
    <row r="18" spans="1:7" x14ac:dyDescent="0.25">
      <c r="A18" s="6" t="s">
        <v>13</v>
      </c>
      <c r="B18" s="6" t="s">
        <v>27</v>
      </c>
      <c r="C18" s="6">
        <v>16323</v>
      </c>
      <c r="D18" s="6" t="s">
        <v>26</v>
      </c>
      <c r="E18" s="9">
        <v>0.88890000000000002</v>
      </c>
      <c r="F18" s="9">
        <v>0.9667</v>
      </c>
      <c r="G18" s="9">
        <v>0.8901</v>
      </c>
    </row>
    <row r="19" spans="1:7" x14ac:dyDescent="0.25">
      <c r="A19" s="6"/>
      <c r="B19" s="6"/>
      <c r="C19" s="6"/>
      <c r="D19" s="6"/>
      <c r="E19" s="9">
        <f>SUM(AVERAGE(E11:E18))</f>
        <v>0.93145000000000011</v>
      </c>
      <c r="F19" s="9">
        <f>AVERAGE(F11:F18)</f>
        <v>0.88061250000000002</v>
      </c>
      <c r="G19" s="9">
        <f>AVERAGE(G11:G18)</f>
        <v>0.89392500000000008</v>
      </c>
    </row>
    <row r="20" spans="1:7" x14ac:dyDescent="0.25">
      <c r="A20" s="15" t="s">
        <v>50</v>
      </c>
    </row>
    <row r="21" spans="1:7" x14ac:dyDescent="0.25">
      <c r="A21" s="6" t="s">
        <v>18</v>
      </c>
      <c r="B21" s="6" t="s">
        <v>19</v>
      </c>
      <c r="C21" s="6">
        <v>16323</v>
      </c>
      <c r="D21" s="6" t="s">
        <v>15</v>
      </c>
      <c r="E21" s="8">
        <v>1</v>
      </c>
      <c r="F21" s="8">
        <v>0.85499999999999998</v>
      </c>
      <c r="G21" s="8">
        <v>0.91869999999999996</v>
      </c>
    </row>
    <row r="22" spans="1:7" x14ac:dyDescent="0.25">
      <c r="A22" s="6" t="s">
        <v>16</v>
      </c>
      <c r="B22" s="6" t="s">
        <v>20</v>
      </c>
      <c r="C22" s="6">
        <v>24673</v>
      </c>
      <c r="D22" s="6" t="s">
        <v>21</v>
      </c>
      <c r="E22" s="9">
        <v>0.84140000000000004</v>
      </c>
      <c r="F22" s="7">
        <v>0.6371</v>
      </c>
      <c r="G22" s="9">
        <v>0.86119999999999997</v>
      </c>
    </row>
    <row r="23" spans="1:7" x14ac:dyDescent="0.25">
      <c r="A23" s="6" t="s">
        <v>16</v>
      </c>
      <c r="B23" s="6" t="s">
        <v>22</v>
      </c>
      <c r="C23" s="6">
        <v>36060</v>
      </c>
      <c r="D23" s="6" t="s">
        <v>23</v>
      </c>
      <c r="E23" s="8">
        <v>1</v>
      </c>
      <c r="F23" s="8">
        <v>0.9617</v>
      </c>
      <c r="G23" s="8">
        <v>0.93169999999999997</v>
      </c>
    </row>
    <row r="24" spans="1:7" x14ac:dyDescent="0.25">
      <c r="A24" s="6" t="s">
        <v>13</v>
      </c>
      <c r="B24" s="6" t="s">
        <v>24</v>
      </c>
      <c r="C24" s="6">
        <v>16323</v>
      </c>
      <c r="D24" s="6" t="s">
        <v>23</v>
      </c>
      <c r="E24" s="9">
        <v>1</v>
      </c>
      <c r="F24" s="9">
        <v>0.79169999999999996</v>
      </c>
      <c r="G24" s="9">
        <v>0.84450000000000003</v>
      </c>
    </row>
    <row r="25" spans="1:7" x14ac:dyDescent="0.25">
      <c r="E25" s="14">
        <f>AVERAGE(E21:E24)</f>
        <v>0.96035000000000004</v>
      </c>
      <c r="F25" s="14">
        <f>AVERAGE(F21:F24)</f>
        <v>0.81137500000000007</v>
      </c>
      <c r="G25" s="14">
        <f>AVERAGE(G21:G24)</f>
        <v>0.88902499999999995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32542-A80B-4D3B-8A15-5EF951F435DE}">
  <dimension ref="A1:E22"/>
  <sheetViews>
    <sheetView workbookViewId="0">
      <selection activeCell="A24" sqref="A24"/>
    </sheetView>
  </sheetViews>
  <sheetFormatPr defaultRowHeight="15" x14ac:dyDescent="0.25"/>
  <cols>
    <col min="1" max="1" width="27.42578125" customWidth="1"/>
    <col min="2" max="2" width="20.28515625" customWidth="1"/>
    <col min="3" max="3" width="11" customWidth="1"/>
    <col min="4" max="4" width="22.140625" customWidth="1"/>
    <col min="5" max="5" width="33.5703125" customWidth="1"/>
  </cols>
  <sheetData>
    <row r="1" spans="1:5" x14ac:dyDescent="0.25">
      <c r="A1" t="s">
        <v>28</v>
      </c>
    </row>
    <row r="2" spans="1:5" ht="6" customHeight="1" x14ac:dyDescent="0.25"/>
    <row r="3" spans="1:5" x14ac:dyDescent="0.25">
      <c r="A3" t="s">
        <v>29</v>
      </c>
    </row>
    <row r="4" spans="1:5" ht="5.25" customHeight="1" x14ac:dyDescent="0.25"/>
    <row r="5" spans="1:5" x14ac:dyDescent="0.25">
      <c r="A5" t="s">
        <v>1</v>
      </c>
    </row>
    <row r="6" spans="1:5" ht="6" customHeight="1" x14ac:dyDescent="0.25"/>
    <row r="7" spans="1:5" x14ac:dyDescent="0.25">
      <c r="A7" s="1" t="s">
        <v>2</v>
      </c>
    </row>
    <row r="9" spans="1:5" ht="30" x14ac:dyDescent="0.25">
      <c r="A9" s="2" t="s">
        <v>3</v>
      </c>
      <c r="B9" s="2" t="s">
        <v>4</v>
      </c>
      <c r="C9" s="2" t="s">
        <v>5</v>
      </c>
      <c r="D9" s="2" t="s">
        <v>6</v>
      </c>
      <c r="E9" s="3" t="s">
        <v>30</v>
      </c>
    </row>
    <row r="10" spans="1:5" x14ac:dyDescent="0.25">
      <c r="A10" s="4" t="s">
        <v>31</v>
      </c>
      <c r="B10" s="4" t="s">
        <v>11</v>
      </c>
      <c r="C10" s="4">
        <v>12345</v>
      </c>
      <c r="D10" s="4" t="s">
        <v>12</v>
      </c>
      <c r="E10" s="5">
        <v>0.80420000000000003</v>
      </c>
    </row>
    <row r="11" spans="1:5" x14ac:dyDescent="0.25">
      <c r="A11" s="6" t="s">
        <v>33</v>
      </c>
      <c r="B11" s="6" t="s">
        <v>19</v>
      </c>
      <c r="C11" s="6">
        <v>15361</v>
      </c>
      <c r="D11" s="6" t="s">
        <v>15</v>
      </c>
      <c r="E11" s="9">
        <v>0.83299999999999996</v>
      </c>
    </row>
    <row r="12" spans="1:5" x14ac:dyDescent="0.25">
      <c r="A12" s="6" t="s">
        <v>32</v>
      </c>
      <c r="B12" s="6" t="s">
        <v>20</v>
      </c>
      <c r="C12" s="6">
        <v>26375</v>
      </c>
      <c r="D12" s="6" t="s">
        <v>21</v>
      </c>
      <c r="E12" s="10">
        <v>0.88</v>
      </c>
    </row>
    <row r="13" spans="1:5" x14ac:dyDescent="0.25">
      <c r="A13" s="6" t="s">
        <v>33</v>
      </c>
      <c r="B13" s="6" t="s">
        <v>24</v>
      </c>
      <c r="C13" s="6">
        <v>15361</v>
      </c>
      <c r="D13" s="6" t="s">
        <v>21</v>
      </c>
      <c r="E13" s="8">
        <v>0.78</v>
      </c>
    </row>
    <row r="14" spans="1:5" x14ac:dyDescent="0.25">
      <c r="A14" s="6" t="s">
        <v>32</v>
      </c>
      <c r="B14" s="6" t="s">
        <v>25</v>
      </c>
      <c r="C14" s="6">
        <v>26375</v>
      </c>
      <c r="D14" s="6" t="s">
        <v>21</v>
      </c>
      <c r="E14" s="8">
        <v>0.78</v>
      </c>
    </row>
    <row r="15" spans="1:5" x14ac:dyDescent="0.25">
      <c r="A15" s="6" t="s">
        <v>33</v>
      </c>
      <c r="B15" s="6" t="s">
        <v>27</v>
      </c>
      <c r="C15" s="6">
        <v>15361</v>
      </c>
      <c r="D15" s="6" t="s">
        <v>21</v>
      </c>
      <c r="E15" s="9">
        <v>0.88</v>
      </c>
    </row>
    <row r="16" spans="1:5" x14ac:dyDescent="0.25">
      <c r="A16" s="6" t="s">
        <v>32</v>
      </c>
      <c r="B16" s="6" t="s">
        <v>34</v>
      </c>
      <c r="C16" s="6">
        <v>37863</v>
      </c>
      <c r="D16" s="6" t="s">
        <v>26</v>
      </c>
      <c r="E16" s="8">
        <v>0.79</v>
      </c>
    </row>
    <row r="17" spans="1:5" x14ac:dyDescent="0.25">
      <c r="A17" s="6"/>
      <c r="B17" s="6"/>
      <c r="C17" s="6"/>
      <c r="D17" s="6"/>
      <c r="E17" s="9">
        <f>AVERAGE(E11:E16)</f>
        <v>0.82383333333333342</v>
      </c>
    </row>
    <row r="18" spans="1:5" x14ac:dyDescent="0.25">
      <c r="A18" s="15" t="s">
        <v>50</v>
      </c>
    </row>
    <row r="19" spans="1:5" x14ac:dyDescent="0.25">
      <c r="A19" s="6" t="s">
        <v>33</v>
      </c>
      <c r="B19" s="6" t="s">
        <v>19</v>
      </c>
      <c r="C19" s="6">
        <v>15361</v>
      </c>
      <c r="D19" s="6" t="s">
        <v>15</v>
      </c>
      <c r="E19" s="9">
        <v>0.83299999999999996</v>
      </c>
    </row>
    <row r="20" spans="1:5" x14ac:dyDescent="0.25">
      <c r="A20" s="6" t="s">
        <v>32</v>
      </c>
      <c r="B20" s="6" t="s">
        <v>20</v>
      </c>
      <c r="C20" s="6">
        <v>26375</v>
      </c>
      <c r="D20" s="6" t="s">
        <v>21</v>
      </c>
      <c r="E20" s="10">
        <v>0.88</v>
      </c>
    </row>
    <row r="21" spans="1:5" x14ac:dyDescent="0.25">
      <c r="A21" s="6" t="s">
        <v>33</v>
      </c>
      <c r="B21" s="6" t="s">
        <v>24</v>
      </c>
      <c r="C21" s="6">
        <v>15361</v>
      </c>
      <c r="D21" s="6" t="s">
        <v>21</v>
      </c>
      <c r="E21" s="8">
        <v>0.78</v>
      </c>
    </row>
    <row r="22" spans="1:5" x14ac:dyDescent="0.25">
      <c r="E22" s="14">
        <f>AVERAGE(E19:E21)</f>
        <v>0.83100000000000007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3EA1C-637A-42D8-B9F7-D3AD2409C068}">
  <dimension ref="A1:G14"/>
  <sheetViews>
    <sheetView workbookViewId="0">
      <selection activeCell="B1" sqref="B1"/>
    </sheetView>
  </sheetViews>
  <sheetFormatPr defaultRowHeight="15" x14ac:dyDescent="0.25"/>
  <cols>
    <col min="1" max="1" width="23" customWidth="1"/>
    <col min="2" max="2" width="17.7109375" customWidth="1"/>
    <col min="4" max="4" width="21.5703125" customWidth="1"/>
    <col min="5" max="5" width="24.5703125" customWidth="1"/>
    <col min="6" max="6" width="20.85546875" customWidth="1"/>
    <col min="7" max="7" width="11.140625" customWidth="1"/>
  </cols>
  <sheetData>
    <row r="1" spans="1:7" x14ac:dyDescent="0.25">
      <c r="A1" t="s">
        <v>28</v>
      </c>
    </row>
    <row r="2" spans="1:7" ht="5.25" customHeight="1" x14ac:dyDescent="0.25"/>
    <row r="3" spans="1:7" x14ac:dyDescent="0.25">
      <c r="A3" t="s">
        <v>35</v>
      </c>
    </row>
    <row r="4" spans="1:7" ht="4.5" customHeight="1" x14ac:dyDescent="0.25"/>
    <row r="5" spans="1:7" x14ac:dyDescent="0.25">
      <c r="A5" t="s">
        <v>1</v>
      </c>
    </row>
    <row r="6" spans="1:7" ht="6" customHeight="1" x14ac:dyDescent="0.25"/>
    <row r="7" spans="1:7" ht="45" x14ac:dyDescent="0.25">
      <c r="A7" s="1" t="s">
        <v>2</v>
      </c>
      <c r="E7" s="21" t="s">
        <v>36</v>
      </c>
    </row>
    <row r="8" spans="1:7" ht="40.5" customHeight="1" x14ac:dyDescent="0.25">
      <c r="E8" s="20" t="s">
        <v>49</v>
      </c>
      <c r="F8" s="12"/>
    </row>
    <row r="9" spans="1:7" ht="58.5" customHeight="1" x14ac:dyDescent="0.25">
      <c r="A9" s="2" t="s">
        <v>3</v>
      </c>
      <c r="B9" s="2" t="s">
        <v>4</v>
      </c>
      <c r="C9" s="2" t="s">
        <v>5</v>
      </c>
      <c r="D9" s="2" t="s">
        <v>6</v>
      </c>
      <c r="E9" s="3" t="s">
        <v>37</v>
      </c>
      <c r="F9" s="3" t="s">
        <v>38</v>
      </c>
    </row>
    <row r="10" spans="1:7" x14ac:dyDescent="0.25">
      <c r="A10" s="4" t="s">
        <v>39</v>
      </c>
      <c r="B10" s="4" t="s">
        <v>11</v>
      </c>
      <c r="C10" s="4">
        <v>12345</v>
      </c>
      <c r="D10" s="4" t="s">
        <v>12</v>
      </c>
      <c r="E10" s="5">
        <v>0.80420000000000003</v>
      </c>
      <c r="F10" s="5">
        <v>0.80420000000000003</v>
      </c>
    </row>
    <row r="11" spans="1:7" ht="33.75" customHeight="1" x14ac:dyDescent="0.25">
      <c r="A11" s="6" t="s">
        <v>40</v>
      </c>
      <c r="B11" s="6" t="s">
        <v>20</v>
      </c>
      <c r="C11" s="6">
        <v>26321</v>
      </c>
      <c r="D11" s="6" t="s">
        <v>21</v>
      </c>
      <c r="E11" s="13">
        <v>0.84</v>
      </c>
      <c r="F11" s="8">
        <v>0.83799999999999997</v>
      </c>
      <c r="G11" s="19" t="s">
        <v>42</v>
      </c>
    </row>
    <row r="12" spans="1:7" ht="60.75" customHeight="1" x14ac:dyDescent="0.25">
      <c r="A12" s="6" t="s">
        <v>41</v>
      </c>
      <c r="B12" s="6" t="s">
        <v>24</v>
      </c>
      <c r="C12" s="6">
        <v>18053</v>
      </c>
      <c r="D12" s="6" t="s">
        <v>21</v>
      </c>
      <c r="E12" s="7"/>
      <c r="F12" s="8">
        <v>0.73360000000000003</v>
      </c>
      <c r="G12" s="19" t="s">
        <v>53</v>
      </c>
    </row>
    <row r="13" spans="1:7" x14ac:dyDescent="0.25">
      <c r="A13" s="6" t="s">
        <v>40</v>
      </c>
      <c r="B13" s="6" t="s">
        <v>25</v>
      </c>
      <c r="C13" s="6">
        <v>26321</v>
      </c>
      <c r="D13" s="6" t="s">
        <v>21</v>
      </c>
      <c r="E13" s="10">
        <v>0.71930000000000005</v>
      </c>
      <c r="F13" s="10">
        <v>0.87</v>
      </c>
    </row>
    <row r="14" spans="1:7" s="18" customFormat="1" x14ac:dyDescent="0.25">
      <c r="A14" s="16"/>
      <c r="B14" s="16"/>
      <c r="C14" s="16"/>
      <c r="D14" s="16"/>
      <c r="E14" s="17">
        <f>AVERAGE(E11:E13)</f>
        <v>0.77964999999999995</v>
      </c>
      <c r="F14" s="17">
        <f>AVERAGE(F11:F13)</f>
        <v>0.81386666666666674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7DA7A-CB21-41C0-9E51-68F4531437B1}">
  <dimension ref="A1:E22"/>
  <sheetViews>
    <sheetView tabSelected="1" zoomScaleNormal="100" workbookViewId="0">
      <selection activeCell="E14" sqref="E14:E15"/>
    </sheetView>
  </sheetViews>
  <sheetFormatPr defaultRowHeight="15" x14ac:dyDescent="0.25"/>
  <cols>
    <col min="1" max="1" width="25.28515625" customWidth="1"/>
    <col min="2" max="2" width="17.28515625" customWidth="1"/>
    <col min="3" max="3" width="12" customWidth="1"/>
    <col min="4" max="4" width="22.5703125" customWidth="1"/>
    <col min="5" max="5" width="21.85546875" customWidth="1"/>
  </cols>
  <sheetData>
    <row r="1" spans="1:5" x14ac:dyDescent="0.25">
      <c r="A1" t="s">
        <v>43</v>
      </c>
    </row>
    <row r="2" spans="1:5" ht="4.5" customHeight="1" x14ac:dyDescent="0.25"/>
    <row r="3" spans="1:5" x14ac:dyDescent="0.25">
      <c r="A3" t="s">
        <v>44</v>
      </c>
    </row>
    <row r="4" spans="1:5" ht="6" customHeight="1" x14ac:dyDescent="0.25"/>
    <row r="5" spans="1:5" x14ac:dyDescent="0.25">
      <c r="A5" t="s">
        <v>1</v>
      </c>
    </row>
    <row r="6" spans="1:5" ht="4.5" customHeight="1" x14ac:dyDescent="0.25"/>
    <row r="7" spans="1:5" x14ac:dyDescent="0.25">
      <c r="A7" s="1" t="s">
        <v>2</v>
      </c>
    </row>
    <row r="9" spans="1:5" ht="30" customHeight="1" x14ac:dyDescent="0.25">
      <c r="A9" s="2" t="s">
        <v>3</v>
      </c>
      <c r="B9" s="2" t="s">
        <v>4</v>
      </c>
      <c r="C9" s="2" t="s">
        <v>5</v>
      </c>
      <c r="D9" s="2" t="s">
        <v>6</v>
      </c>
      <c r="E9" s="3" t="s">
        <v>7</v>
      </c>
    </row>
    <row r="10" spans="1:5" x14ac:dyDescent="0.25">
      <c r="A10" s="4" t="s">
        <v>45</v>
      </c>
      <c r="B10" s="4" t="s">
        <v>11</v>
      </c>
      <c r="C10" s="4">
        <v>12345</v>
      </c>
      <c r="D10" s="4" t="s">
        <v>12</v>
      </c>
      <c r="E10" s="5">
        <v>0.80420000000000003</v>
      </c>
    </row>
    <row r="11" spans="1:5" x14ac:dyDescent="0.25">
      <c r="A11" s="6" t="s">
        <v>46</v>
      </c>
      <c r="B11" s="6" t="s">
        <v>24</v>
      </c>
      <c r="C11" s="6">
        <v>18064</v>
      </c>
      <c r="D11" s="6" t="s">
        <v>47</v>
      </c>
      <c r="E11" s="10">
        <v>0.95</v>
      </c>
    </row>
    <row r="12" spans="1:5" x14ac:dyDescent="0.25">
      <c r="A12" s="6" t="s">
        <v>48</v>
      </c>
      <c r="B12" s="6" t="s">
        <v>25</v>
      </c>
      <c r="C12" s="6">
        <v>27980</v>
      </c>
      <c r="D12" s="6" t="s">
        <v>47</v>
      </c>
      <c r="E12" s="8">
        <v>0.77</v>
      </c>
    </row>
    <row r="13" spans="1:5" x14ac:dyDescent="0.25">
      <c r="A13" s="6" t="s">
        <v>46</v>
      </c>
      <c r="B13" s="6" t="s">
        <v>27</v>
      </c>
      <c r="C13" s="6">
        <v>18064</v>
      </c>
      <c r="D13" s="6" t="s">
        <v>47</v>
      </c>
      <c r="E13" s="8">
        <v>0.95</v>
      </c>
    </row>
    <row r="14" spans="1:5" x14ac:dyDescent="0.25">
      <c r="A14" s="16"/>
      <c r="B14" s="16"/>
      <c r="C14" s="16"/>
      <c r="D14" s="16"/>
      <c r="E14" s="17">
        <f>AVERAGE(E11:E13)</f>
        <v>0.89</v>
      </c>
    </row>
    <row r="15" spans="1:5" x14ac:dyDescent="0.25">
      <c r="A15" s="16"/>
      <c r="B15" s="16"/>
      <c r="C15" s="16"/>
      <c r="D15" s="16"/>
      <c r="E15" s="22"/>
    </row>
    <row r="16" spans="1:5" x14ac:dyDescent="0.25">
      <c r="A16" s="16"/>
      <c r="B16" s="16"/>
      <c r="C16" s="16"/>
      <c r="D16" s="16"/>
      <c r="E16" s="17"/>
    </row>
    <row r="17" spans="1:5" x14ac:dyDescent="0.25">
      <c r="A17" s="16"/>
      <c r="B17" s="16"/>
      <c r="C17" s="16"/>
      <c r="D17" s="16"/>
      <c r="E17" s="17"/>
    </row>
    <row r="18" spans="1:5" x14ac:dyDescent="0.25">
      <c r="A18" s="16"/>
      <c r="B18" s="16"/>
      <c r="C18" s="16"/>
      <c r="D18" s="16"/>
      <c r="E18" s="17"/>
    </row>
    <row r="19" spans="1:5" x14ac:dyDescent="0.25">
      <c r="A19" s="16"/>
      <c r="B19" s="16"/>
      <c r="C19" s="16"/>
      <c r="D19" s="16"/>
      <c r="E19" s="17"/>
    </row>
    <row r="20" spans="1:5" x14ac:dyDescent="0.25">
      <c r="A20" s="16"/>
      <c r="B20" s="16"/>
      <c r="C20" s="16"/>
      <c r="D20" s="16"/>
      <c r="E20" s="17"/>
    </row>
    <row r="21" spans="1:5" x14ac:dyDescent="0.25">
      <c r="A21" s="16"/>
      <c r="B21" s="16"/>
      <c r="C21" s="16"/>
      <c r="D21" s="16"/>
      <c r="E21" s="17"/>
    </row>
    <row r="22" spans="1:5" x14ac:dyDescent="0.25">
      <c r="A22" s="18"/>
      <c r="B22" s="18"/>
      <c r="C22" s="18"/>
      <c r="D22" s="18"/>
      <c r="E22" s="1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2BC534CF9E024390221F7BB905F496" ma:contentTypeVersion="17" ma:contentTypeDescription="Create a new document." ma:contentTypeScope="" ma:versionID="371b9e301bf5692ffdb944cd2d338aaf">
  <xsd:schema xmlns:xsd="http://www.w3.org/2001/XMLSchema" xmlns:xs="http://www.w3.org/2001/XMLSchema" xmlns:p="http://schemas.microsoft.com/office/2006/metadata/properties" xmlns:ns3="ebb0211c-30d6-4989-9ec7-a70643a1af2c" xmlns:ns4="d17304cc-d8e3-42bb-b81f-4e013fd4f1c9" targetNamespace="http://schemas.microsoft.com/office/2006/metadata/properties" ma:root="true" ma:fieldsID="32001b33d4f41e63f2f86918465b67b5" ns3:_="" ns4:_="">
    <xsd:import namespace="ebb0211c-30d6-4989-9ec7-a70643a1af2c"/>
    <xsd:import namespace="d17304cc-d8e3-42bb-b81f-4e013fd4f1c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0211c-30d6-4989-9ec7-a70643a1af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7304cc-d8e3-42bb-b81f-4e013fd4f1c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bb0211c-30d6-4989-9ec7-a70643a1af2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C132D2-3741-434E-91DA-F8A29EDEB8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b0211c-30d6-4989-9ec7-a70643a1af2c"/>
    <ds:schemaRef ds:uri="d17304cc-d8e3-42bb-b81f-4e013fd4f1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D381E0-89E8-4D1F-9617-64652360EA90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d17304cc-d8e3-42bb-b81f-4e013fd4f1c9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terms/"/>
    <ds:schemaRef ds:uri="ebb0211c-30d6-4989-9ec7-a70643a1af2c"/>
  </ds:schemaRefs>
</ds:datastoreItem>
</file>

<file path=customXml/itemProps3.xml><?xml version="1.0" encoding="utf-8"?>
<ds:datastoreItem xmlns:ds="http://schemas.openxmlformats.org/officeDocument/2006/customXml" ds:itemID="{5FF67FE8-941B-4413-BFF1-4519DFC853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PLO # 1 HALT 2421</vt:lpstr>
      <vt:lpstr>PLO#2 AGCR 2313</vt:lpstr>
      <vt:lpstr>PLO#2 HALT 2402</vt:lpstr>
      <vt:lpstr>PLO#3 AGRI 1325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Thornton</dc:creator>
  <cp:keywords/>
  <dc:description/>
  <cp:lastModifiedBy>Anne Thornton</cp:lastModifiedBy>
  <cp:revision/>
  <dcterms:created xsi:type="dcterms:W3CDTF">2024-01-09T15:37:35Z</dcterms:created>
  <dcterms:modified xsi:type="dcterms:W3CDTF">2024-01-18T17:36:03Z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0x010100082BC534CF9E024390221F7BB905F496</vt:lpwstr>
  </property>
</Properties>
</file>