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lachtowski\OneDrive - Collin College\Desktop\Simulation Program Review 2023\"/>
    </mc:Choice>
  </mc:AlternateContent>
  <xr:revisionPtr revIDLastSave="37" documentId="8_{49958D40-CA08-4B8C-B14A-067E1B7E80ED}" xr6:coauthVersionLast="36" xr6:coauthVersionMax="36" xr10:uidLastSave="{5A245D34-4174-443C-9D85-502E1A1B36BE}"/>
  <bookViews>
    <workbookView xWindow="0" yWindow="0" windowWidth="28800" windowHeight="11820" xr2:uid="{00000000-000D-0000-FFFF-FFFF00000000}"/>
  </bookViews>
  <sheets>
    <sheet name="ABS" sheetId="1" r:id="rId1"/>
    <sheet name="KR" sheetId="4" r:id="rId2"/>
    <sheet name="JJ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J8" i="4"/>
  <c r="I8" i="4"/>
  <c r="J7" i="4"/>
  <c r="I7" i="4"/>
  <c r="J9" i="3"/>
  <c r="I9" i="3"/>
  <c r="J8" i="3"/>
  <c r="I8" i="3"/>
  <c r="J7" i="3"/>
  <c r="I7" i="3"/>
  <c r="I7" i="1" l="1"/>
  <c r="I9" i="1" l="1"/>
  <c r="I8" i="1"/>
  <c r="J9" i="1"/>
  <c r="J8" i="1"/>
  <c r="J7" i="1"/>
</calcChain>
</file>

<file path=xl/sharedStrings.xml><?xml version="1.0" encoding="utf-8"?>
<sst xmlns="http://schemas.openxmlformats.org/spreadsheetml/2006/main" count="216" uniqueCount="31">
  <si>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</si>
  <si>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</si>
  <si>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</si>
  <si>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</si>
  <si>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</si>
  <si>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</si>
  <si>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</si>
  <si>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#</t>
  </si>
  <si>
    <t>Accepted With Recommendations</t>
  </si>
  <si>
    <t>Revisit and Revise</t>
  </si>
  <si>
    <t>Overall by Section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</si>
  <si>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</si>
  <si>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</si>
  <si>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</si>
  <si>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</si>
  <si>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</si>
  <si>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</si>
  <si>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</si>
  <si>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</si>
  <si>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</si>
  <si>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</si>
  <si>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</si>
  <si>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</si>
  <si>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Spring 2021</t>
  </si>
  <si>
    <t>Senior Reviewer</t>
  </si>
  <si>
    <t>Reviewer</t>
  </si>
  <si>
    <t>Accepted</t>
  </si>
  <si>
    <t xml:space="preserve">Healthcare Simulation </t>
  </si>
  <si>
    <t>Andrea Szlachtowski</t>
  </si>
  <si>
    <t>Jeffery Johnson</t>
  </si>
  <si>
    <t>Katie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</si>
</sst>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BFAFA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60"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zoomScaleNormal="100" workbookViewId="0">
      <selection activeCell="D18" sqref="D18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2" t="s">
        <v>27</v>
      </c>
      <c r="C2" s="32"/>
      <c r="D2" s="32"/>
      <c r="E2" s="32"/>
      <c r="F2" s="12" t="s">
        <v>6</v>
      </c>
      <c r="G2" s="1" t="s">
        <v>14</v>
      </c>
      <c r="J2" s="33" t="s">
        <v>10</v>
      </c>
    </row>
    <row r="3" spans="2:11" ht="15.75" customHeight="1" x14ac:dyDescent="0.45">
      <c r="B3" s="28" t="s">
        <v>23</v>
      </c>
      <c r="C3" s="28"/>
      <c r="E3" s="13" t="s">
        <v>24</v>
      </c>
      <c r="F3" s="11" t="s">
        <v>28</v>
      </c>
      <c r="G3" s="2" t="s">
        <v>9</v>
      </c>
      <c r="J3" s="33"/>
      <c r="K3" s="3"/>
    </row>
    <row r="4" spans="2:11" ht="15.75" customHeight="1" x14ac:dyDescent="0.45">
      <c r="B4" s="29" t="s">
        <v>5</v>
      </c>
      <c r="C4" s="29"/>
      <c r="E4" s="13" t="s">
        <v>25</v>
      </c>
      <c r="F4" s="10" t="s">
        <v>30</v>
      </c>
      <c r="G4" s="2" t="s">
        <v>8</v>
      </c>
      <c r="J4" s="33"/>
    </row>
    <row r="5" spans="2:11" ht="15.75" customHeight="1" x14ac:dyDescent="0.45">
      <c r="B5" s="7"/>
      <c r="C5" s="7"/>
      <c r="E5" s="13" t="s">
        <v>25</v>
      </c>
      <c r="F5" s="10" t="s">
        <v>29</v>
      </c>
      <c r="G5" s="2" t="s">
        <v>9</v>
      </c>
      <c r="I5" s="3" t="s">
        <v>7</v>
      </c>
      <c r="J5" s="33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0"/>
      <c r="C7" s="31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3</v>
      </c>
      <c r="J7" s="15">
        <f>COUNTIF($G$8:$G$18,K7)</f>
        <v>1</v>
      </c>
      <c r="K7" s="6" t="s">
        <v>26</v>
      </c>
    </row>
    <row r="8" spans="2:11" ht="33.4" customHeight="1" x14ac:dyDescent="0.45">
      <c r="B8" s="8">
        <v>1</v>
      </c>
      <c r="C8" s="9" t="s">
        <v>21</v>
      </c>
      <c r="D8" s="2" t="s">
        <v>9</v>
      </c>
      <c r="E8" s="22"/>
      <c r="F8" s="23"/>
      <c r="G8" s="2" t="s">
        <v>9</v>
      </c>
      <c r="I8" s="16">
        <f>COUNTIF($D$8:$F$18,K8)</f>
        <v>10</v>
      </c>
      <c r="J8" s="17">
        <f>COUNTIF($G$8:$G$18,K8)</f>
        <v>4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9</v>
      </c>
      <c r="E9" s="2" t="s">
        <v>9</v>
      </c>
      <c r="F9" s="2" t="s">
        <v>9</v>
      </c>
      <c r="G9" s="2" t="s">
        <v>9</v>
      </c>
      <c r="I9" s="18">
        <f>COUNTIF($D$8:$F$18,K9)</f>
        <v>13</v>
      </c>
      <c r="J9" s="19">
        <f>COUNTIF($G$8:$G$18,K9)</f>
        <v>5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9</v>
      </c>
      <c r="E10" s="2" t="s">
        <v>9</v>
      </c>
      <c r="F10" s="2" t="s">
        <v>9</v>
      </c>
      <c r="G10" s="2" t="s">
        <v>9</v>
      </c>
    </row>
    <row r="11" spans="2:11" ht="33.4" customHeight="1" x14ac:dyDescent="0.45">
      <c r="B11" s="20">
        <v>4</v>
      </c>
      <c r="C11" s="9" t="s">
        <v>19</v>
      </c>
      <c r="D11" s="2" t="s">
        <v>9</v>
      </c>
      <c r="E11" s="2" t="s">
        <v>9</v>
      </c>
      <c r="F11" s="2" t="s">
        <v>9</v>
      </c>
      <c r="G11" s="2" t="s">
        <v>9</v>
      </c>
    </row>
    <row r="12" spans="2:11" ht="33.4" customHeight="1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8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26</v>
      </c>
      <c r="E13" s="2" t="s">
        <v>26</v>
      </c>
      <c r="F13" s="2" t="s">
        <v>26</v>
      </c>
      <c r="G13" s="2" t="s">
        <v>26</v>
      </c>
    </row>
    <row r="14" spans="2:11" ht="33.4" customHeight="1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8</v>
      </c>
      <c r="G17" s="2" t="s">
        <v>8</v>
      </c>
    </row>
    <row r="18" spans="2:7" ht="33.4" customHeight="1" x14ac:dyDescent="0.45">
      <c r="B18" s="8">
        <v>11</v>
      </c>
      <c r="C18" s="9" t="s">
        <v>15</v>
      </c>
      <c r="D18" s="2" t="s">
        <v>8</v>
      </c>
      <c r="E18" s="22"/>
      <c r="F18" s="23"/>
      <c r="G18" s="2" t="s">
        <v>8</v>
      </c>
    </row>
  </sheetData>
  <mergeCells count="5">
    <mergeCell ref="B3:C3"/>
    <mergeCell ref="B4:C4"/>
    <mergeCell ref="B7:C7"/>
    <mergeCell ref="B2:E2"/>
    <mergeCell ref="J2:J5"/>
  </mergeCells>
  <dataValidations count="2">
    <dataValidation type="list" allowBlank="1" showErrorMessage="1" errorTitle="Invalid Value" error="Please use valid entry." sqref="G16:G18 E9:E12 G2:G5 F12:G12 D16:D18 G8:G11 F9:F11 D8:D14 E13:G14 E16:F17" xr:uid="{00000000-0002-0000-0000-000001000000}">
      <formula1>$K$6:$K$9</formula1>
    </dataValidation>
    <dataValidation allowBlank="1" errorTitle="Invalid Value" error="Please use valid entry." sqref="D15:G15 E18:F18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32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14:cfRule type="endsWith" priority="22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7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4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6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42F3EB48-BD14-4640-82EB-69083D71FF3C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5AAC07D3-2577-4965-BB27-8DE957883208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401D5EF2-9BE4-4D6C-92E7-B165C1E9C7B0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9C782A29-D7D5-495E-A0B3-0DF254774982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B9FF87CC-D37B-40A8-B685-45BE7348028A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33E82A67-8BB5-4A7E-8CB2-92B681118443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D60D3B85-EBC8-4E41-82F4-6FBCA9D58A82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2FF09474-EDB8-49DF-A7C6-E10C88CA7B7E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7093E872-011E-48F3-BD38-91B01A9D9F00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D7234B28-0EDD-4CF8-914A-8BF232453CE5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2CAF711B-01B1-47E0-A7C0-0D12BE4327DA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68E201AB-68A9-4ADC-BE5B-8374C1C90A4D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95D5-F9E4-47A7-85AB-686234D318DA}">
  <dimension ref="B1:K18"/>
  <sheetViews>
    <sheetView zoomScaleNormal="100" workbookViewId="0">
      <selection activeCell="K13" sqref="K13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2" t="s">
        <v>27</v>
      </c>
      <c r="C2" s="32"/>
      <c r="D2" s="32"/>
      <c r="E2" s="32"/>
      <c r="F2" s="12" t="s">
        <v>6</v>
      </c>
      <c r="G2" s="1" t="s">
        <v>14</v>
      </c>
      <c r="J2" s="33" t="s">
        <v>10</v>
      </c>
    </row>
    <row r="3" spans="2:11" ht="15.75" customHeight="1" x14ac:dyDescent="0.45">
      <c r="B3" s="28" t="s">
        <v>23</v>
      </c>
      <c r="C3" s="28"/>
      <c r="E3" s="13" t="s">
        <v>24</v>
      </c>
      <c r="F3" s="11" t="s">
        <v>28</v>
      </c>
      <c r="G3" s="2" t="s">
        <v>9</v>
      </c>
      <c r="J3" s="33"/>
      <c r="K3" s="3"/>
    </row>
    <row r="4" spans="2:11" ht="15.75" customHeight="1" x14ac:dyDescent="0.45">
      <c r="B4" s="29" t="s">
        <v>5</v>
      </c>
      <c r="C4" s="29"/>
      <c r="E4" s="13" t="s">
        <v>25</v>
      </c>
      <c r="F4" s="10" t="s">
        <v>30</v>
      </c>
      <c r="G4" s="2" t="s">
        <v>8</v>
      </c>
      <c r="J4" s="33"/>
    </row>
    <row r="5" spans="2:11" ht="15.75" customHeight="1" x14ac:dyDescent="0.45">
      <c r="B5" s="27"/>
      <c r="C5" s="27"/>
      <c r="E5" s="13" t="s">
        <v>25</v>
      </c>
      <c r="F5" s="10" t="s">
        <v>29</v>
      </c>
      <c r="G5" s="2" t="s">
        <v>9</v>
      </c>
      <c r="I5" s="3" t="s">
        <v>7</v>
      </c>
      <c r="J5" s="33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0"/>
      <c r="C7" s="31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14</v>
      </c>
      <c r="J7" s="15">
        <f>COUNTIF($G$8:$G$18,K7)</f>
        <v>4</v>
      </c>
      <c r="K7" s="6" t="s">
        <v>26</v>
      </c>
    </row>
    <row r="8" spans="2:11" ht="33.4" customHeight="1" x14ac:dyDescent="0.45">
      <c r="B8" s="8">
        <v>1</v>
      </c>
      <c r="C8" s="9" t="s">
        <v>21</v>
      </c>
      <c r="D8" s="2" t="s">
        <v>26</v>
      </c>
      <c r="E8" s="22"/>
      <c r="F8" s="23"/>
      <c r="G8" s="2" t="s">
        <v>26</v>
      </c>
      <c r="I8" s="16">
        <f>COUNTIF($D$8:$F$18,K8)</f>
        <v>9</v>
      </c>
      <c r="J8" s="17">
        <f>COUNTIF($G$8:$G$18,K8)</f>
        <v>5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26</v>
      </c>
      <c r="E9" s="2" t="s">
        <v>8</v>
      </c>
      <c r="F9" s="2" t="s">
        <v>8</v>
      </c>
      <c r="G9" s="2" t="s">
        <v>8</v>
      </c>
      <c r="I9" s="18">
        <f>COUNTIF($D$8:$F$18,K9)</f>
        <v>3</v>
      </c>
      <c r="J9" s="19">
        <f>COUNTIF($G$8:$G$18,K9)</f>
        <v>1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26</v>
      </c>
      <c r="E10" s="2" t="s">
        <v>8</v>
      </c>
      <c r="F10" s="2" t="s">
        <v>26</v>
      </c>
      <c r="G10" s="2" t="s">
        <v>26</v>
      </c>
    </row>
    <row r="11" spans="2:11" ht="33.4" customHeight="1" x14ac:dyDescent="0.45">
      <c r="B11" s="20">
        <v>4</v>
      </c>
      <c r="C11" s="9" t="s">
        <v>19</v>
      </c>
      <c r="D11" s="2" t="s">
        <v>26</v>
      </c>
      <c r="E11" s="2" t="s">
        <v>8</v>
      </c>
      <c r="F11" s="2" t="s">
        <v>8</v>
      </c>
      <c r="G11" s="2" t="s">
        <v>8</v>
      </c>
    </row>
    <row r="12" spans="2:11" ht="33.4" customHeight="1" x14ac:dyDescent="0.45">
      <c r="B12" s="8">
        <v>5</v>
      </c>
      <c r="C12" s="9" t="s">
        <v>18</v>
      </c>
      <c r="D12" s="2" t="s">
        <v>26</v>
      </c>
      <c r="E12" s="2" t="s">
        <v>8</v>
      </c>
      <c r="F12" s="2" t="s">
        <v>8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26</v>
      </c>
      <c r="E13" s="2" t="s">
        <v>26</v>
      </c>
      <c r="F13" s="2" t="s">
        <v>26</v>
      </c>
      <c r="G13" s="2" t="s">
        <v>26</v>
      </c>
    </row>
    <row r="14" spans="2:11" ht="33.4" customHeight="1" x14ac:dyDescent="0.45">
      <c r="B14" s="8">
        <v>7</v>
      </c>
      <c r="C14" s="9" t="s">
        <v>16</v>
      </c>
      <c r="D14" s="2" t="s">
        <v>26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26</v>
      </c>
      <c r="E17" s="2" t="s">
        <v>26</v>
      </c>
      <c r="F17" s="2" t="s">
        <v>26</v>
      </c>
      <c r="G17" s="2" t="s">
        <v>26</v>
      </c>
    </row>
    <row r="18" spans="2:7" ht="33.4" customHeight="1" x14ac:dyDescent="0.45">
      <c r="B18" s="8">
        <v>11</v>
      </c>
      <c r="C18" s="9" t="s">
        <v>15</v>
      </c>
      <c r="D18" s="2" t="s">
        <v>26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allowBlank="1" errorTitle="Invalid Value" error="Please use valid entry." sqref="D15:G15 E18:F18" xr:uid="{98FE78C0-1910-4039-9018-21AEEB0BBC8B}"/>
    <dataValidation type="list" allowBlank="1" showErrorMessage="1" errorTitle="Invalid Value" error="Please use valid entry." sqref="G16:G18 E9:E12 G2:G5 F12:G12 D16:D18 G8:G11 F9:F11 D8:D14 E13:G14 E16:F17" xr:uid="{6A812EE2-201C-4355-8C0F-3FC1C434AF42}">
      <formula1>$K$6:$K$9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309B436E-7F7E-4383-8F0E-B0312D3D35CE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4831E93F-C2E1-43C5-BE28-D7DCCA468D08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B4EA411F-9733-4878-A31B-E1CB7D41678A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9F5CD4B0-B772-4292-B80D-E6AC45F52512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15C755DA-BF29-46B4-88FD-B3BAA4C34362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483E9945-B382-40B4-B742-8A42227E3F27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C4B966ED-5212-4E9E-BC4D-FFBE12987394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B803FD79-BF4B-4BAE-9377-7F22F73A4A7E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4B055CC0-9EA9-4294-B0FF-6F23C30FEFDC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75C7E32F-4BB6-4848-BF38-B53D1D4D0FB8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B0691287-71E8-4A24-908F-C66141E4D8A8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9D0748CF-683C-40D3-B819-B4759FC7FE52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29E53588-BEF7-4C3D-8C8B-4855D3810676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99FAA0B2-6DC2-431F-AC60-8E99CEB9E6B4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0B578945-1DDD-4D1B-A93A-30515E78ED28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379000E9-5701-4A17-B82D-40230E237CDA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9FF76110-7237-4E92-95EA-EC5C517FD84F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D86DE287-9C0B-4E60-9CAC-45C0702B0159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307487EE-3BA6-47B3-ACA9-9ABBD747BEC4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C4843AA0-1D41-4E06-B6D1-03063071D2B1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469F-45FC-4E63-A6FE-A621ACCF8701}">
  <dimension ref="B1:K18"/>
  <sheetViews>
    <sheetView zoomScaleNormal="100" workbookViewId="0">
      <selection activeCell="C19" sqref="C19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2" t="s">
        <v>27</v>
      </c>
      <c r="C2" s="32"/>
      <c r="D2" s="32"/>
      <c r="E2" s="32"/>
      <c r="F2" s="12" t="s">
        <v>6</v>
      </c>
      <c r="G2" s="1" t="s">
        <v>14</v>
      </c>
      <c r="J2" s="33" t="s">
        <v>10</v>
      </c>
    </row>
    <row r="3" spans="2:11" ht="15.75" customHeight="1" x14ac:dyDescent="0.45">
      <c r="B3" s="28" t="s">
        <v>23</v>
      </c>
      <c r="C3" s="28"/>
      <c r="E3" s="13" t="s">
        <v>24</v>
      </c>
      <c r="F3" s="11" t="s">
        <v>28</v>
      </c>
      <c r="G3" s="2" t="s">
        <v>9</v>
      </c>
      <c r="J3" s="33"/>
      <c r="K3" s="3"/>
    </row>
    <row r="4" spans="2:11" ht="15.75" customHeight="1" x14ac:dyDescent="0.45">
      <c r="B4" s="29" t="s">
        <v>5</v>
      </c>
      <c r="C4" s="29"/>
      <c r="E4" s="13" t="s">
        <v>25</v>
      </c>
      <c r="F4" s="10" t="s">
        <v>30</v>
      </c>
      <c r="G4" s="2" t="s">
        <v>8</v>
      </c>
      <c r="J4" s="33"/>
    </row>
    <row r="5" spans="2:11" ht="15.75" customHeight="1" x14ac:dyDescent="0.45">
      <c r="B5" s="27"/>
      <c r="C5" s="27"/>
      <c r="E5" s="13" t="s">
        <v>25</v>
      </c>
      <c r="F5" s="10" t="s">
        <v>29</v>
      </c>
      <c r="G5" s="2" t="s">
        <v>9</v>
      </c>
      <c r="I5" s="3" t="s">
        <v>7</v>
      </c>
      <c r="J5" s="33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0"/>
      <c r="C7" s="31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6</v>
      </c>
      <c r="J7" s="15">
        <f>COUNTIF($G$8:$G$18,K7)</f>
        <v>1</v>
      </c>
      <c r="K7" s="6" t="s">
        <v>26</v>
      </c>
    </row>
    <row r="8" spans="2:11" ht="33.4" customHeight="1" x14ac:dyDescent="0.45">
      <c r="B8" s="8">
        <v>1</v>
      </c>
      <c r="C8" s="9" t="s">
        <v>21</v>
      </c>
      <c r="D8" s="2" t="s">
        <v>9</v>
      </c>
      <c r="E8" s="22"/>
      <c r="F8" s="23"/>
      <c r="G8" s="2" t="s">
        <v>9</v>
      </c>
      <c r="I8" s="16">
        <f>COUNTIF($D$8:$F$18,K8)</f>
        <v>7</v>
      </c>
      <c r="J8" s="17">
        <f>COUNTIF($G$8:$G$18,K8)</f>
        <v>4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9</v>
      </c>
      <c r="E9" s="2" t="s">
        <v>9</v>
      </c>
      <c r="F9" s="2" t="s">
        <v>9</v>
      </c>
      <c r="G9" s="2" t="s">
        <v>9</v>
      </c>
      <c r="I9" s="18">
        <f>COUNTIF($D$8:$F$18,K9)</f>
        <v>13</v>
      </c>
      <c r="J9" s="19">
        <f>COUNTIF($G$8:$G$18,K9)</f>
        <v>5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9</v>
      </c>
      <c r="E10" s="2" t="s">
        <v>9</v>
      </c>
      <c r="F10" s="2" t="s">
        <v>9</v>
      </c>
      <c r="G10" s="2" t="s">
        <v>9</v>
      </c>
    </row>
    <row r="11" spans="2:11" ht="33.4" customHeight="1" x14ac:dyDescent="0.45">
      <c r="B11" s="20">
        <v>4</v>
      </c>
      <c r="C11" s="9" t="s">
        <v>19</v>
      </c>
      <c r="D11" s="2" t="s">
        <v>9</v>
      </c>
      <c r="E11" s="2" t="s">
        <v>9</v>
      </c>
      <c r="F11" s="2" t="s">
        <v>9</v>
      </c>
      <c r="G11" s="2" t="s">
        <v>9</v>
      </c>
    </row>
    <row r="12" spans="2:11" ht="33.4" customHeight="1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26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26</v>
      </c>
      <c r="E13" s="2" t="s">
        <v>26</v>
      </c>
      <c r="F13" s="2" t="s">
        <v>26</v>
      </c>
      <c r="G13" s="2" t="s">
        <v>26</v>
      </c>
    </row>
    <row r="14" spans="2:11" ht="33.4" customHeight="1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26</v>
      </c>
      <c r="G17" s="2" t="s">
        <v>8</v>
      </c>
    </row>
    <row r="18" spans="2:7" ht="33.4" customHeight="1" x14ac:dyDescent="0.45">
      <c r="B18" s="8">
        <v>11</v>
      </c>
      <c r="C18" s="9" t="s">
        <v>15</v>
      </c>
      <c r="D18" s="2" t="s">
        <v>26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allowBlank="1" errorTitle="Invalid Value" error="Please use valid entry." sqref="D15:G15 E18:F18" xr:uid="{C5A9E2E3-6F69-4401-974E-29E2D102EEF9}"/>
    <dataValidation type="list" allowBlank="1" showErrorMessage="1" errorTitle="Invalid Value" error="Please use valid entry." sqref="G16:G18 E9:E12 G2:G5 F12:G12 D16:D18 G8:G11 F9:F11 D8:D14 E13:G14 E16:F17" xr:uid="{0FEC964C-0C59-4A40-855A-AA98A58F21EA}">
      <formula1>$K$6:$K$9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DF7046F5-3CA5-4A0A-A379-82EC9EA0C51F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58E4430F-81D1-4711-8AF7-01DF5B127B30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1AE496F2-46B1-4659-BC39-448FC673D4F7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CE1C31F8-0BE3-4B82-B395-BDAF541EBEE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DADB63CC-6603-4E75-843E-A51980B74E44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AA94B3CF-2B00-42A1-8813-10BE1F878D1D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7A7B8372-78F7-48FB-9C25-FE067D3FABF6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9D345660-8A72-4483-BEFF-97879E2186AB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D06D2BF8-C865-41EC-9E8B-DF5CEAC51E71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E4D6F3C0-FCDB-4B29-9439-B63452638822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CA30ED2E-376B-4A8E-A714-532BE86B4CDA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5E5DC4AD-B982-4D41-AC62-9C09B7EE9ADC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38B2CB97-52FF-443B-AC1A-ABEE82E00E7E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60D159BC-4E19-4495-AF26-36C8B330A9F0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64D62711-C9EC-4751-80A6-AB0024365FBF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B84A12E8-310E-4ED3-B656-B9DB3C31E753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F503B498-5EC7-409A-A8E7-D4F7C4AA6B6C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931FAA3A-EC82-4233-BF5B-743C556CD11B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6C03C0D5-A990-4A4C-BE35-147449E011AC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E8B0B63A-21A4-444C-844E-63EE4FFCF77E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60D93D5993A42908243AAD17B70E9" ma:contentTypeVersion="15" ma:contentTypeDescription="Create a new document." ma:contentTypeScope="" ma:versionID="be61e740b8010c246f3216b6964a7cf1">
  <xsd:schema xmlns:xsd="http://www.w3.org/2001/XMLSchema" xmlns:xs="http://www.w3.org/2001/XMLSchema" xmlns:p="http://schemas.microsoft.com/office/2006/metadata/properties" xmlns:ns3="9a081956-0dea-4103-9a26-2e4ea0e7e8de" xmlns:ns4="99ca29cd-c8cb-4423-ae14-e632f6a6d402" targetNamespace="http://schemas.microsoft.com/office/2006/metadata/properties" ma:root="true" ma:fieldsID="3dd9e06dea15ed66eef70aaaabecc23d" ns3:_="" ns4:_="">
    <xsd:import namespace="9a081956-0dea-4103-9a26-2e4ea0e7e8de"/>
    <xsd:import namespace="99ca29cd-c8cb-4423-ae14-e632f6a6d4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81956-0dea-4103-9a26-2e4ea0e7e8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29cd-c8cb-4423-ae14-e632f6a6d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ca29cd-c8cb-4423-ae14-e632f6a6d40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B090D0-D354-41AE-A320-319F67FB2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81956-0dea-4103-9a26-2e4ea0e7e8de"/>
    <ds:schemaRef ds:uri="99ca29cd-c8cb-4423-ae14-e632f6a6d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65325D0-1237-47AB-B834-1678B253A5EC}">
  <ds:schemaRefs>
    <ds:schemaRef ds:uri="99ca29cd-c8cb-4423-ae14-e632f6a6d402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a081956-0dea-4103-9a26-2e4ea0e7e8de"/>
  </ds:schemaRefs>
</ds:datastoreItem>
</file>

<file path=customXml/itemProps4.xml><?xml version="1.0" encoding="utf-8"?>
<ds:datastoreItem xmlns:ds="http://schemas.openxmlformats.org/officeDocument/2006/customXml" ds:itemID="{7C733EDD-FE81-4B7F-809D-5D2B321828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</vt:lpstr>
      <vt:lpstr>KR</vt:lpstr>
      <vt:lpstr>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Andrea Szlachtowski</cp:lastModifiedBy>
  <dcterms:created xsi:type="dcterms:W3CDTF">2019-04-02T20:47:16Z</dcterms:created>
  <dcterms:modified xsi:type="dcterms:W3CDTF">2023-04-04T21:36:56Z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0x0101007D760D93D5993A42908243AAD17B70E9</vt:lpwstr>
  </property>
</Properties>
</file>