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lachtowski\OneDrive - Collin College\Desktop\Revisit PRCS Simulation\"/>
    </mc:Choice>
  </mc:AlternateContent>
  <xr:revisionPtr revIDLastSave="5" documentId="8_{A3CAD597-C2A2-434E-9E1A-D9A2DF8735EB}" xr6:coauthVersionLast="36" xr6:coauthVersionMax="36" xr10:uidLastSave="{2E94C1F8-20E1-4580-9951-0C8AFCDC4108}"/>
  <bookViews>
    <workbookView xWindow="0" yWindow="0" windowWidth="28800" windowHeight="11820" activeTab="6" xr2:uid="{00000000-000D-0000-FFFF-FFFF00000000}"/>
  </bookViews>
  <sheets>
    <sheet name="ABS" sheetId="1" r:id="rId1"/>
    <sheet name="KR" sheetId="4" r:id="rId2"/>
    <sheet name="JJ" sheetId="3" r:id="rId3"/>
    <sheet name="ABS v1 10-23" sheetId="5" r:id="rId4"/>
    <sheet name="KR v1 10-23" sheetId="6" r:id="rId5"/>
    <sheet name="JJ v1 10-23" sheetId="7" r:id="rId6"/>
    <sheet name="Final v1 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7" l="1"/>
  <c r="I9" i="7"/>
  <c r="J8" i="7"/>
  <c r="I8" i="7"/>
  <c r="J7" i="7"/>
  <c r="I7" i="7"/>
  <c r="J9" i="8" l="1"/>
  <c r="I9" i="8"/>
  <c r="J8" i="8"/>
  <c r="I8" i="8"/>
  <c r="J7" i="8"/>
  <c r="I7" i="8"/>
  <c r="J9" i="6" l="1"/>
  <c r="I9" i="6"/>
  <c r="J8" i="6"/>
  <c r="I8" i="6"/>
  <c r="J7" i="6"/>
  <c r="I7" i="6"/>
  <c r="J9" i="5" l="1"/>
  <c r="I9" i="5"/>
  <c r="J8" i="5"/>
  <c r="I8" i="5"/>
  <c r="J7" i="5"/>
  <c r="I7" i="5"/>
  <c r="J9" i="4" l="1"/>
  <c r="I9" i="4"/>
  <c r="J8" i="4"/>
  <c r="I8" i="4"/>
  <c r="J7" i="4"/>
  <c r="I7" i="4"/>
  <c r="J9" i="3"/>
  <c r="I9" i="3"/>
  <c r="J8" i="3"/>
  <c r="I8" i="3"/>
  <c r="J7" i="3"/>
  <c r="I7" i="3"/>
  <c r="I7" i="1" l="1"/>
  <c r="I9" i="1" l="1"/>
  <c r="I8" i="1"/>
  <c r="J9" i="1"/>
  <c r="J8" i="1"/>
  <c r="J7" i="1"/>
</calcChain>
</file>

<file path=xl/sharedStrings.xml><?xml version="1.0" encoding="utf-8"?>
<sst xmlns="http://schemas.openxmlformats.org/spreadsheetml/2006/main" count="506" uniqueCount="33">
  <si>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</si>
  <si>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</si>
  <si>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</si>
  <si>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</si>
  <si>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</si>
  <si>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</si>
  <si>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</si>
  <si>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#</t>
  </si>
  <si>
    <t>Accepted With Recommendations</t>
  </si>
  <si>
    <t>Revisit and Revise</t>
  </si>
  <si>
    <t>Overall by Section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</si>
  <si>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</si>
  <si>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</si>
  <si>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</si>
  <si>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</si>
  <si>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</si>
  <si>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</si>
  <si>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</si>
  <si>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</si>
  <si>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</si>
  <si>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</si>
  <si>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</si>
  <si>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</si>
  <si>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</si>
  <si>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</si>
  <si>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Accepted</t>
  </si>
  <si>
    <t xml:space="preserve">Healthcare Simulation </t>
  </si>
  <si>
    <t>Andrea Szlachtowski</t>
  </si>
  <si>
    <t>Jeffery Johnson</t>
  </si>
  <si>
    <t>Katie Robinson</t>
  </si>
  <si>
    <t>1st Program Review, No Rating</t>
  </si>
  <si>
    <t>Spring 2022</t>
  </si>
  <si>
    <t>CIP was missing and not provided, which out weights, and our team came to a unanimous decision of 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</si>
</sst>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BFAFA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128"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zoomScaleNormal="100" workbookViewId="0">
      <selection activeCell="C19" sqref="C19"/>
    </sheetView>
  </sheetViews>
  <sheetFormatPr defaultColWidth="17.86328125" defaultRowHeight="33.4" customHeight="1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3.4" customHeight="1" x14ac:dyDescent="0.9">
      <c r="B2" s="38" t="s">
        <v>26</v>
      </c>
      <c r="C2" s="38"/>
      <c r="D2" s="38"/>
      <c r="E2" s="38"/>
      <c r="F2" s="12" t="s">
        <v>6</v>
      </c>
      <c r="G2" s="1" t="s">
        <v>14</v>
      </c>
      <c r="J2" s="39" t="s">
        <v>10</v>
      </c>
    </row>
    <row r="3" spans="2:11" ht="15.75" customHeight="1" x14ac:dyDescent="0.45">
      <c r="B3" s="34" t="s">
        <v>31</v>
      </c>
      <c r="C3" s="34"/>
      <c r="E3" s="13" t="s">
        <v>23</v>
      </c>
      <c r="F3" s="11" t="s">
        <v>27</v>
      </c>
      <c r="G3" s="2" t="s">
        <v>9</v>
      </c>
      <c r="J3" s="39"/>
      <c r="K3" s="3"/>
    </row>
    <row r="4" spans="2:11" ht="15.75" customHeight="1" x14ac:dyDescent="0.45">
      <c r="B4" s="35" t="s">
        <v>5</v>
      </c>
      <c r="C4" s="35"/>
      <c r="E4" s="13" t="s">
        <v>24</v>
      </c>
      <c r="F4" s="10" t="s">
        <v>29</v>
      </c>
      <c r="G4" s="2" t="s">
        <v>8</v>
      </c>
      <c r="J4" s="39"/>
    </row>
    <row r="5" spans="2:11" ht="15.75" customHeight="1" x14ac:dyDescent="0.45">
      <c r="B5" s="7"/>
      <c r="C5" s="7"/>
      <c r="E5" s="13" t="s">
        <v>24</v>
      </c>
      <c r="F5" s="10" t="s">
        <v>28</v>
      </c>
      <c r="G5" s="2" t="s">
        <v>9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3</v>
      </c>
      <c r="J7" s="15">
        <f>COUNTIF($G$8:$G$18,K7)</f>
        <v>1</v>
      </c>
      <c r="K7" s="6" t="s">
        <v>25</v>
      </c>
    </row>
    <row r="8" spans="2:11" ht="33.4" customHeight="1" x14ac:dyDescent="0.45">
      <c r="B8" s="8">
        <v>1</v>
      </c>
      <c r="C8" s="9" t="s">
        <v>21</v>
      </c>
      <c r="D8" s="2" t="s">
        <v>9</v>
      </c>
      <c r="E8" s="22"/>
      <c r="F8" s="23"/>
      <c r="G8" s="2" t="s">
        <v>9</v>
      </c>
      <c r="I8" s="16">
        <f>COUNTIF($D$8:$F$18,K8)</f>
        <v>10</v>
      </c>
      <c r="J8" s="17">
        <f>COUNTIF($G$8:$G$18,K8)</f>
        <v>4</v>
      </c>
      <c r="K8" s="5" t="s">
        <v>8</v>
      </c>
    </row>
    <row r="9" spans="2:11" ht="33.4" customHeight="1" x14ac:dyDescent="0.45">
      <c r="B9" s="20">
        <v>2</v>
      </c>
      <c r="C9" s="9" t="s">
        <v>22</v>
      </c>
      <c r="D9" s="2" t="s">
        <v>9</v>
      </c>
      <c r="E9" s="2" t="s">
        <v>9</v>
      </c>
      <c r="F9" s="2" t="s">
        <v>9</v>
      </c>
      <c r="G9" s="2" t="s">
        <v>9</v>
      </c>
      <c r="I9" s="18">
        <f>COUNTIF($D$8:$F$18,K9)</f>
        <v>13</v>
      </c>
      <c r="J9" s="19">
        <f>COUNTIF($G$8:$G$18,K9)</f>
        <v>5</v>
      </c>
      <c r="K9" s="4" t="s">
        <v>9</v>
      </c>
    </row>
    <row r="10" spans="2:11" ht="33.4" customHeight="1" x14ac:dyDescent="0.45">
      <c r="B10" s="8">
        <v>3</v>
      </c>
      <c r="C10" s="9" t="s">
        <v>20</v>
      </c>
      <c r="D10" s="2" t="s">
        <v>9</v>
      </c>
      <c r="E10" s="2" t="s">
        <v>9</v>
      </c>
      <c r="F10" s="2" t="s">
        <v>9</v>
      </c>
      <c r="G10" s="2" t="s">
        <v>9</v>
      </c>
    </row>
    <row r="11" spans="2:11" ht="33.4" customHeight="1" x14ac:dyDescent="0.45">
      <c r="B11" s="20">
        <v>4</v>
      </c>
      <c r="C11" s="9" t="s">
        <v>19</v>
      </c>
      <c r="D11" s="2" t="s">
        <v>9</v>
      </c>
      <c r="E11" s="2" t="s">
        <v>9</v>
      </c>
      <c r="F11" s="2" t="s">
        <v>9</v>
      </c>
      <c r="G11" s="2" t="s">
        <v>9</v>
      </c>
    </row>
    <row r="12" spans="2:11" ht="33.4" customHeight="1" x14ac:dyDescent="0.45">
      <c r="B12" s="8">
        <v>5</v>
      </c>
      <c r="C12" s="9" t="s">
        <v>18</v>
      </c>
      <c r="D12" s="2" t="s">
        <v>8</v>
      </c>
      <c r="E12" s="2" t="s">
        <v>8</v>
      </c>
      <c r="F12" s="2" t="s">
        <v>8</v>
      </c>
      <c r="G12" s="2" t="s">
        <v>8</v>
      </c>
    </row>
    <row r="13" spans="2:11" ht="33.4" customHeight="1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4" customHeight="1" x14ac:dyDescent="0.45">
      <c r="B14" s="8">
        <v>7</v>
      </c>
      <c r="C14" s="9" t="s">
        <v>16</v>
      </c>
      <c r="D14" s="2" t="s">
        <v>8</v>
      </c>
      <c r="E14" s="2" t="s">
        <v>8</v>
      </c>
      <c r="F14" s="2" t="s">
        <v>8</v>
      </c>
      <c r="G14" s="2" t="s">
        <v>8</v>
      </c>
    </row>
    <row r="15" spans="2:11" ht="33.4" customHeight="1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33.4" customHeight="1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</row>
    <row r="17" spans="2:7" ht="33.4" customHeight="1" x14ac:dyDescent="0.45">
      <c r="B17" s="8">
        <v>10</v>
      </c>
      <c r="C17" s="9" t="s">
        <v>13</v>
      </c>
      <c r="D17" s="2" t="s">
        <v>8</v>
      </c>
      <c r="E17" s="2" t="s">
        <v>8</v>
      </c>
      <c r="F17" s="2" t="s">
        <v>8</v>
      </c>
      <c r="G17" s="2" t="s">
        <v>8</v>
      </c>
    </row>
    <row r="18" spans="2:7" ht="33.4" customHeight="1" x14ac:dyDescent="0.45">
      <c r="B18" s="8">
        <v>11</v>
      </c>
      <c r="C18" s="9" t="s">
        <v>15</v>
      </c>
      <c r="D18" s="2" t="s">
        <v>8</v>
      </c>
      <c r="E18" s="22"/>
      <c r="F18" s="23"/>
      <c r="G18" s="2" t="s">
        <v>8</v>
      </c>
    </row>
  </sheetData>
  <mergeCells count="5">
    <mergeCell ref="B3:C3"/>
    <mergeCell ref="B4:C4"/>
    <mergeCell ref="B7:C7"/>
    <mergeCell ref="B2:E2"/>
    <mergeCell ref="J2:J5"/>
  </mergeCells>
  <dataValidations count="2">
    <dataValidation type="list" allowBlank="1" showErrorMessage="1" errorTitle="Invalid Value" error="Please use valid entry." sqref="G16:G18 E9:E12 G2:G5 F12:G12 D16:D18 G8:G11 F9:F11 D8:D14 E13:G14 E16:F17" xr:uid="{00000000-0002-0000-0000-000001000000}">
      <formula1>$K$6:$K$9</formula1>
    </dataValidation>
    <dataValidation allowBlank="1" errorTitle="Invalid Value" error="Please use valid entry." sqref="D15:G15 E18:F18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32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14:cfRule type="endsWith" priority="22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17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4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6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3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10" operator="endsWith" id="{42F3EB48-BD14-4640-82EB-69083D71FF3C}">
            <xm:f>RIGHT(G3,LEN($K$7))=$K$7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5AAC07D3-2577-4965-BB27-8DE957883208}">
            <xm:f>NOT(ISERROR(SEARCH($K$8,G3)))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401D5EF2-9BE4-4D6C-92E7-B165C1E9C7B0}">
            <xm:f>NOT(ISERROR(SEARCH($K$9,G3)))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9" operator="containsText" id="{9C782A29-D7D5-495E-A0B3-0DF254774982}">
            <xm:f>NOT(ISERROR(SEARCH($K$6,G3)))</xm:f>
            <xm:f>$K$6</xm:f>
            <x14:dxf>
              <fill>
                <patternFill>
                  <bgColor theme="7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ndsWith" priority="6" operator="endsWith" id="{B9FF87CC-D37B-40A8-B685-45BE7348028A}">
            <xm:f>RIGHT(G4,LEN($K$7))=$K$7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33E82A67-8BB5-4A7E-8CB2-92B681118443}">
            <xm:f>NOT(ISERROR(SEARCH($K$8,G4)))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D60D3B85-EBC8-4E41-82F4-6FBCA9D58A82}">
            <xm:f>NOT(ISERROR(SEARCH($K$9,G4)))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" operator="containsText" id="{2FF09474-EDB8-49DF-A7C6-E10C88CA7B7E}">
            <xm:f>NOT(ISERROR(SEARCH($K$6,G4)))</xm:f>
            <xm:f>$K$6</xm:f>
            <x14:dxf>
              <fill>
                <patternFill>
                  <bgColor theme="7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ndsWith" priority="2" operator="endsWith" id="{7093E872-011E-48F3-BD38-91B01A9D9F00}">
            <xm:f>RIGHT(G5,LEN($K$7))=$K$7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D7234B28-0EDD-4CF8-914A-8BF232453CE5}">
            <xm:f>NOT(ISERROR(SEARCH($K$8,G5)))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2CAF711B-01B1-47E0-A7C0-0D12BE4327DA}">
            <xm:f>NOT(ISERROR(SEARCH($K$9,G5)))</xm:f>
            <xm:f>$K$9</xm:f>
            <x14:dxf>
              <fill>
                <patternFill>
                  <bgColor rgb="FFFF9F9F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1" operator="containsText" id="{68E201AB-68A9-4ADC-BE5B-8374C1C90A4D}">
            <xm:f>NOT(ISERROR(SEARCH($K$6,G5)))</xm:f>
            <xm:f>$K$6</xm:f>
            <x14:dxf>
              <fill>
                <patternFill>
                  <bgColor theme="7"/>
                </patternFill>
              </fill>
            </x14:dxf>
          </x14:cfRule>
          <xm:sqref>G5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95D5-F9E4-47A7-85AB-686234D318DA}">
  <dimension ref="B1:K18"/>
  <sheetViews>
    <sheetView zoomScaleNormal="100" workbookViewId="0">
      <selection activeCell="B4" sqref="B4:C4"/>
    </sheetView>
  </sheetViews>
  <sheetFormatPr defaultColWidth="17.86328125" defaultRowHeight="33.4" customHeight="1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3.4" customHeight="1" x14ac:dyDescent="0.9">
      <c r="B2" s="38" t="s">
        <v>26</v>
      </c>
      <c r="C2" s="38"/>
      <c r="D2" s="38"/>
      <c r="E2" s="38"/>
      <c r="F2" s="12" t="s">
        <v>6</v>
      </c>
      <c r="G2" s="1" t="s">
        <v>14</v>
      </c>
      <c r="J2" s="39" t="s">
        <v>10</v>
      </c>
    </row>
    <row r="3" spans="2:11" ht="15.75" customHeight="1" x14ac:dyDescent="0.45">
      <c r="B3" s="34" t="s">
        <v>31</v>
      </c>
      <c r="C3" s="34"/>
      <c r="E3" s="13" t="s">
        <v>23</v>
      </c>
      <c r="F3" s="11" t="s">
        <v>27</v>
      </c>
      <c r="G3" s="2" t="s">
        <v>9</v>
      </c>
      <c r="J3" s="39"/>
      <c r="K3" s="3"/>
    </row>
    <row r="4" spans="2:11" ht="15.75" customHeight="1" x14ac:dyDescent="0.45">
      <c r="B4" s="35" t="s">
        <v>5</v>
      </c>
      <c r="C4" s="35"/>
      <c r="E4" s="13" t="s">
        <v>24</v>
      </c>
      <c r="F4" s="10" t="s">
        <v>29</v>
      </c>
      <c r="G4" s="2" t="s">
        <v>8</v>
      </c>
      <c r="J4" s="39"/>
    </row>
    <row r="5" spans="2:11" ht="15.75" customHeight="1" x14ac:dyDescent="0.45">
      <c r="B5" s="27"/>
      <c r="C5" s="27"/>
      <c r="E5" s="13" t="s">
        <v>24</v>
      </c>
      <c r="F5" s="10" t="s">
        <v>28</v>
      </c>
      <c r="G5" s="2" t="s">
        <v>9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14</v>
      </c>
      <c r="J7" s="15">
        <f>COUNTIF($G$8:$G$18,K7)</f>
        <v>4</v>
      </c>
      <c r="K7" s="6" t="s">
        <v>25</v>
      </c>
    </row>
    <row r="8" spans="2:11" ht="33.4" customHeight="1" x14ac:dyDescent="0.45">
      <c r="B8" s="8">
        <v>1</v>
      </c>
      <c r="C8" s="9" t="s">
        <v>21</v>
      </c>
      <c r="D8" s="2" t="s">
        <v>25</v>
      </c>
      <c r="E8" s="22"/>
      <c r="F8" s="23"/>
      <c r="G8" s="2" t="s">
        <v>25</v>
      </c>
      <c r="I8" s="16">
        <f>COUNTIF($D$8:$F$18,K8)</f>
        <v>9</v>
      </c>
      <c r="J8" s="17">
        <f>COUNTIF($G$8:$G$18,K8)</f>
        <v>5</v>
      </c>
      <c r="K8" s="5" t="s">
        <v>8</v>
      </c>
    </row>
    <row r="9" spans="2:11" ht="33.4" customHeight="1" x14ac:dyDescent="0.45">
      <c r="B9" s="20">
        <v>2</v>
      </c>
      <c r="C9" s="9" t="s">
        <v>22</v>
      </c>
      <c r="D9" s="2" t="s">
        <v>25</v>
      </c>
      <c r="E9" s="2" t="s">
        <v>8</v>
      </c>
      <c r="F9" s="2" t="s">
        <v>8</v>
      </c>
      <c r="G9" s="2" t="s">
        <v>8</v>
      </c>
      <c r="I9" s="18">
        <f>COUNTIF($D$8:$F$18,K9)</f>
        <v>3</v>
      </c>
      <c r="J9" s="19">
        <f>COUNTIF($G$8:$G$18,K9)</f>
        <v>1</v>
      </c>
      <c r="K9" s="4" t="s">
        <v>9</v>
      </c>
    </row>
    <row r="10" spans="2:11" ht="33.4" customHeight="1" x14ac:dyDescent="0.45">
      <c r="B10" s="8">
        <v>3</v>
      </c>
      <c r="C10" s="9" t="s">
        <v>20</v>
      </c>
      <c r="D10" s="2" t="s">
        <v>25</v>
      </c>
      <c r="E10" s="2" t="s">
        <v>8</v>
      </c>
      <c r="F10" s="2" t="s">
        <v>25</v>
      </c>
      <c r="G10" s="2" t="s">
        <v>25</v>
      </c>
    </row>
    <row r="11" spans="2:11" ht="33.4" customHeight="1" x14ac:dyDescent="0.45">
      <c r="B11" s="20">
        <v>4</v>
      </c>
      <c r="C11" s="9" t="s">
        <v>19</v>
      </c>
      <c r="D11" s="2" t="s">
        <v>25</v>
      </c>
      <c r="E11" s="2" t="s">
        <v>8</v>
      </c>
      <c r="F11" s="2" t="s">
        <v>8</v>
      </c>
      <c r="G11" s="2" t="s">
        <v>8</v>
      </c>
    </row>
    <row r="12" spans="2:11" ht="33.4" customHeight="1" x14ac:dyDescent="0.45">
      <c r="B12" s="8">
        <v>5</v>
      </c>
      <c r="C12" s="9" t="s">
        <v>18</v>
      </c>
      <c r="D12" s="2" t="s">
        <v>25</v>
      </c>
      <c r="E12" s="2" t="s">
        <v>8</v>
      </c>
      <c r="F12" s="2" t="s">
        <v>8</v>
      </c>
      <c r="G12" s="2" t="s">
        <v>8</v>
      </c>
    </row>
    <row r="13" spans="2:11" ht="33.4" customHeight="1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4" customHeight="1" x14ac:dyDescent="0.45">
      <c r="B14" s="8">
        <v>7</v>
      </c>
      <c r="C14" s="9" t="s">
        <v>16</v>
      </c>
      <c r="D14" s="2" t="s">
        <v>25</v>
      </c>
      <c r="E14" s="2" t="s">
        <v>8</v>
      </c>
      <c r="F14" s="2" t="s">
        <v>8</v>
      </c>
      <c r="G14" s="2" t="s">
        <v>8</v>
      </c>
    </row>
    <row r="15" spans="2:11" ht="33.4" customHeight="1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33.4" customHeight="1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</row>
    <row r="17" spans="2:7" ht="33.4" customHeight="1" x14ac:dyDescent="0.45">
      <c r="B17" s="8">
        <v>10</v>
      </c>
      <c r="C17" s="9" t="s">
        <v>13</v>
      </c>
      <c r="D17" s="2" t="s">
        <v>25</v>
      </c>
      <c r="E17" s="2" t="s">
        <v>25</v>
      </c>
      <c r="F17" s="2" t="s">
        <v>25</v>
      </c>
      <c r="G17" s="2" t="s">
        <v>25</v>
      </c>
    </row>
    <row r="18" spans="2:7" ht="33.4" customHeight="1" x14ac:dyDescent="0.45">
      <c r="B18" s="8">
        <v>11</v>
      </c>
      <c r="C18" s="9" t="s">
        <v>15</v>
      </c>
      <c r="D18" s="2" t="s">
        <v>25</v>
      </c>
      <c r="E18" s="22"/>
      <c r="F18" s="23"/>
      <c r="G18" s="2" t="s">
        <v>8</v>
      </c>
    </row>
  </sheetData>
  <mergeCells count="5">
    <mergeCell ref="B2:E2"/>
    <mergeCell ref="J2:J5"/>
    <mergeCell ref="B3:C3"/>
    <mergeCell ref="B4:C4"/>
    <mergeCell ref="B7:C7"/>
  </mergeCells>
  <dataValidations count="2">
    <dataValidation allowBlank="1" errorTitle="Invalid Value" error="Please use valid entry." sqref="D15:G15 E18:F18" xr:uid="{98FE78C0-1910-4039-9018-21AEEB0BBC8B}"/>
    <dataValidation type="list" allowBlank="1" showErrorMessage="1" errorTitle="Invalid Value" error="Please use valid entry." sqref="G16:G18 E9:E12 G2:G5 F12:G12 D16:D18 G8:G11 F9:F11 D8:D14 E13:G14 E16:F17" xr:uid="{6A812EE2-201C-4355-8C0F-3FC1C434AF42}">
      <formula1>$K$6:$K$9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6" operator="endsWith" id="{309B436E-7F7E-4383-8F0E-B0312D3D35CE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8" operator="containsText" id="{4831E93F-C2E1-43C5-BE28-D7DCCA468D08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B4EA411F-9733-4878-A31B-E1CB7D41678A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15" operator="endsWith" id="{9F5CD4B0-B772-4292-B80D-E6AC45F52512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7" operator="containsText" id="{15C755DA-BF29-46B4-88FD-B3BAA4C34362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9" operator="containsText" id="{483E9945-B382-40B4-B742-8A42227E3F27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4" operator="containsText" id="{C4B966ED-5212-4E9E-BC4D-FFBE12987394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3" operator="containsText" id="{B803FD79-BF4B-4BAE-9377-7F22F73A4A7E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10" operator="endsWith" id="{4B055CC0-9EA9-4294-B0FF-6F23C30FEFDC}">
            <xm:f>RIGHT(G3,LEN($K$7))=$K$7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75C7E32F-4BB6-4848-BF38-B53D1D4D0FB8}">
            <xm:f>NOT(ISERROR(SEARCH($K$8,G3)))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B0691287-71E8-4A24-908F-C66141E4D8A8}">
            <xm:f>NOT(ISERROR(SEARCH($K$9,G3)))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9" operator="containsText" id="{9D0748CF-683C-40D3-B819-B4759FC7FE52}">
            <xm:f>NOT(ISERROR(SEARCH($K$6,G3)))</xm:f>
            <xm:f>$K$6</xm:f>
            <x14:dxf>
              <fill>
                <patternFill>
                  <bgColor theme="7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ndsWith" priority="6" operator="endsWith" id="{29E53588-BEF7-4C3D-8C8B-4855D3810676}">
            <xm:f>RIGHT(G4,LEN($K$7))=$K$7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99FAA0B2-6DC2-431F-AC60-8E99CEB9E6B4}">
            <xm:f>NOT(ISERROR(SEARCH($K$8,G4)))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0B578945-1DDD-4D1B-A93A-30515E78ED28}">
            <xm:f>NOT(ISERROR(SEARCH($K$9,G4)))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" operator="containsText" id="{379000E9-5701-4A17-B82D-40230E237CDA}">
            <xm:f>NOT(ISERROR(SEARCH($K$6,G4)))</xm:f>
            <xm:f>$K$6</xm:f>
            <x14:dxf>
              <fill>
                <patternFill>
                  <bgColor theme="7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ndsWith" priority="2" operator="endsWith" id="{9FF76110-7237-4E92-95EA-EC5C517FD84F}">
            <xm:f>RIGHT(G5,LEN($K$7))=$K$7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D86DE287-9C0B-4E60-9CAC-45C0702B0159}">
            <xm:f>NOT(ISERROR(SEARCH($K$8,G5)))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307487EE-3BA6-47B3-ACA9-9ABBD747BEC4}">
            <xm:f>NOT(ISERROR(SEARCH($K$9,G5)))</xm:f>
            <xm:f>$K$9</xm:f>
            <x14:dxf>
              <fill>
                <patternFill>
                  <bgColor rgb="FFFF9F9F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1" operator="containsText" id="{C4843AA0-1D41-4E06-B6D1-03063071D2B1}">
            <xm:f>NOT(ISERROR(SEARCH($K$6,G5)))</xm:f>
            <xm:f>$K$6</xm:f>
            <x14:dxf>
              <fill>
                <patternFill>
                  <bgColor theme="7"/>
                </patternFill>
              </fill>
            </x14:dxf>
          </x14:cfRule>
          <xm:sqref>G5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469F-45FC-4E63-A6FE-A621ACCF8701}">
  <dimension ref="B1:K18"/>
  <sheetViews>
    <sheetView zoomScaleNormal="100" workbookViewId="0">
      <selection activeCell="B4" sqref="B4:C4"/>
    </sheetView>
  </sheetViews>
  <sheetFormatPr defaultColWidth="17.86328125" defaultRowHeight="33.4" customHeight="1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3.4" customHeight="1" x14ac:dyDescent="0.9">
      <c r="B2" s="38" t="s">
        <v>26</v>
      </c>
      <c r="C2" s="38"/>
      <c r="D2" s="38"/>
      <c r="E2" s="38"/>
      <c r="F2" s="12" t="s">
        <v>6</v>
      </c>
      <c r="G2" s="1" t="s">
        <v>14</v>
      </c>
      <c r="J2" s="39" t="s">
        <v>10</v>
      </c>
    </row>
    <row r="3" spans="2:11" ht="15.75" customHeight="1" x14ac:dyDescent="0.45">
      <c r="B3" s="34" t="s">
        <v>31</v>
      </c>
      <c r="C3" s="34"/>
      <c r="E3" s="13" t="s">
        <v>23</v>
      </c>
      <c r="F3" s="11" t="s">
        <v>27</v>
      </c>
      <c r="G3" s="2" t="s">
        <v>9</v>
      </c>
      <c r="J3" s="39"/>
      <c r="K3" s="3"/>
    </row>
    <row r="4" spans="2:11" ht="15.75" customHeight="1" x14ac:dyDescent="0.45">
      <c r="B4" s="35" t="s">
        <v>5</v>
      </c>
      <c r="C4" s="35"/>
      <c r="E4" s="13" t="s">
        <v>24</v>
      </c>
      <c r="F4" s="10" t="s">
        <v>29</v>
      </c>
      <c r="G4" s="2" t="s">
        <v>8</v>
      </c>
      <c r="J4" s="39"/>
    </row>
    <row r="5" spans="2:11" ht="15.75" customHeight="1" x14ac:dyDescent="0.45">
      <c r="B5" s="27"/>
      <c r="C5" s="27"/>
      <c r="E5" s="13" t="s">
        <v>24</v>
      </c>
      <c r="F5" s="10" t="s">
        <v>28</v>
      </c>
      <c r="G5" s="2" t="s">
        <v>9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6</v>
      </c>
      <c r="J7" s="15">
        <f>COUNTIF($G$8:$G$18,K7)</f>
        <v>1</v>
      </c>
      <c r="K7" s="6" t="s">
        <v>25</v>
      </c>
    </row>
    <row r="8" spans="2:11" ht="33.4" customHeight="1" x14ac:dyDescent="0.45">
      <c r="B8" s="8">
        <v>1</v>
      </c>
      <c r="C8" s="9" t="s">
        <v>21</v>
      </c>
      <c r="D8" s="2" t="s">
        <v>9</v>
      </c>
      <c r="E8" s="22"/>
      <c r="F8" s="23"/>
      <c r="G8" s="2" t="s">
        <v>9</v>
      </c>
      <c r="I8" s="16">
        <f>COUNTIF($D$8:$F$18,K8)</f>
        <v>7</v>
      </c>
      <c r="J8" s="17">
        <f>COUNTIF($G$8:$G$18,K8)</f>
        <v>4</v>
      </c>
      <c r="K8" s="5" t="s">
        <v>8</v>
      </c>
    </row>
    <row r="9" spans="2:11" ht="33.4" customHeight="1" x14ac:dyDescent="0.45">
      <c r="B9" s="20">
        <v>2</v>
      </c>
      <c r="C9" s="9" t="s">
        <v>22</v>
      </c>
      <c r="D9" s="2" t="s">
        <v>9</v>
      </c>
      <c r="E9" s="2" t="s">
        <v>9</v>
      </c>
      <c r="F9" s="2" t="s">
        <v>9</v>
      </c>
      <c r="G9" s="2" t="s">
        <v>9</v>
      </c>
      <c r="I9" s="18">
        <f>COUNTIF($D$8:$F$18,K9)</f>
        <v>13</v>
      </c>
      <c r="J9" s="19">
        <f>COUNTIF($G$8:$G$18,K9)</f>
        <v>5</v>
      </c>
      <c r="K9" s="4" t="s">
        <v>9</v>
      </c>
    </row>
    <row r="10" spans="2:11" ht="33.4" customHeight="1" x14ac:dyDescent="0.45">
      <c r="B10" s="8">
        <v>3</v>
      </c>
      <c r="C10" s="9" t="s">
        <v>20</v>
      </c>
      <c r="D10" s="2" t="s">
        <v>9</v>
      </c>
      <c r="E10" s="2" t="s">
        <v>9</v>
      </c>
      <c r="F10" s="2" t="s">
        <v>9</v>
      </c>
      <c r="G10" s="2" t="s">
        <v>9</v>
      </c>
    </row>
    <row r="11" spans="2:11" ht="33.4" customHeight="1" x14ac:dyDescent="0.45">
      <c r="B11" s="20">
        <v>4</v>
      </c>
      <c r="C11" s="9" t="s">
        <v>19</v>
      </c>
      <c r="D11" s="2" t="s">
        <v>9</v>
      </c>
      <c r="E11" s="2" t="s">
        <v>9</v>
      </c>
      <c r="F11" s="2" t="s">
        <v>9</v>
      </c>
      <c r="G11" s="2" t="s">
        <v>9</v>
      </c>
    </row>
    <row r="12" spans="2:11" ht="33.4" customHeight="1" x14ac:dyDescent="0.45">
      <c r="B12" s="8">
        <v>5</v>
      </c>
      <c r="C12" s="9" t="s">
        <v>18</v>
      </c>
      <c r="D12" s="2" t="s">
        <v>8</v>
      </c>
      <c r="E12" s="2" t="s">
        <v>8</v>
      </c>
      <c r="F12" s="2" t="s">
        <v>25</v>
      </c>
      <c r="G12" s="2" t="s">
        <v>8</v>
      </c>
    </row>
    <row r="13" spans="2:11" ht="33.4" customHeight="1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4" customHeight="1" x14ac:dyDescent="0.45">
      <c r="B14" s="8">
        <v>7</v>
      </c>
      <c r="C14" s="9" t="s">
        <v>16</v>
      </c>
      <c r="D14" s="2" t="s">
        <v>8</v>
      </c>
      <c r="E14" s="2" t="s">
        <v>8</v>
      </c>
      <c r="F14" s="2" t="s">
        <v>8</v>
      </c>
      <c r="G14" s="2" t="s">
        <v>8</v>
      </c>
    </row>
    <row r="15" spans="2:11" ht="33.4" customHeight="1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33.4" customHeight="1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</row>
    <row r="17" spans="2:7" ht="33.4" customHeight="1" x14ac:dyDescent="0.45">
      <c r="B17" s="8">
        <v>10</v>
      </c>
      <c r="C17" s="9" t="s">
        <v>13</v>
      </c>
      <c r="D17" s="2" t="s">
        <v>8</v>
      </c>
      <c r="E17" s="2" t="s">
        <v>8</v>
      </c>
      <c r="F17" s="2" t="s">
        <v>25</v>
      </c>
      <c r="G17" s="2" t="s">
        <v>8</v>
      </c>
    </row>
    <row r="18" spans="2:7" ht="33.4" customHeight="1" x14ac:dyDescent="0.45">
      <c r="B18" s="8">
        <v>11</v>
      </c>
      <c r="C18" s="9" t="s">
        <v>15</v>
      </c>
      <c r="D18" s="2" t="s">
        <v>25</v>
      </c>
      <c r="E18" s="22"/>
      <c r="F18" s="23"/>
      <c r="G18" s="2" t="s">
        <v>8</v>
      </c>
    </row>
  </sheetData>
  <mergeCells count="5">
    <mergeCell ref="B2:E2"/>
    <mergeCell ref="J2:J5"/>
    <mergeCell ref="B3:C3"/>
    <mergeCell ref="B4:C4"/>
    <mergeCell ref="B7:C7"/>
  </mergeCells>
  <dataValidations count="2">
    <dataValidation allowBlank="1" errorTitle="Invalid Value" error="Please use valid entry." sqref="D15:G15 E18:F18" xr:uid="{C5A9E2E3-6F69-4401-974E-29E2D102EEF9}"/>
    <dataValidation type="list" allowBlank="1" showErrorMessage="1" errorTitle="Invalid Value" error="Please use valid entry." sqref="G16:G18 E9:E12 G2:G5 F12:G12 D16:D18 G8:G11 F9:F11 D8:D14 E13:G14 E16:F17" xr:uid="{0FEC964C-0C59-4A40-855A-AA98A58F21EA}">
      <formula1>$K$6:$K$9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6" operator="endsWith" id="{DF7046F5-3CA5-4A0A-A379-82EC9EA0C51F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8" operator="containsText" id="{58E4430F-81D1-4711-8AF7-01DF5B127B30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1AE496F2-46B1-4659-BC39-448FC673D4F7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15" operator="endsWith" id="{CE1C31F8-0BE3-4B82-B395-BDAF541EBEE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7" operator="containsText" id="{DADB63CC-6603-4E75-843E-A51980B74E44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9" operator="containsText" id="{AA94B3CF-2B00-42A1-8813-10BE1F878D1D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4" operator="containsText" id="{7A7B8372-78F7-48FB-9C25-FE067D3FABF6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3" operator="containsText" id="{9D345660-8A72-4483-BEFF-97879E2186AB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10" operator="endsWith" id="{D06D2BF8-C865-41EC-9E8B-DF5CEAC51E71}">
            <xm:f>RIGHT(G3,LEN($K$7))=$K$7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E4D6F3C0-FCDB-4B29-9439-B63452638822}">
            <xm:f>NOT(ISERROR(SEARCH($K$8,G3)))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CA30ED2E-376B-4A8E-A714-532BE86B4CDA}">
            <xm:f>NOT(ISERROR(SEARCH($K$9,G3)))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9" operator="containsText" id="{5E5DC4AD-B982-4D41-AC62-9C09B7EE9ADC}">
            <xm:f>NOT(ISERROR(SEARCH($K$6,G3)))</xm:f>
            <xm:f>$K$6</xm:f>
            <x14:dxf>
              <fill>
                <patternFill>
                  <bgColor theme="7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ndsWith" priority="6" operator="endsWith" id="{38B2CB97-52FF-443B-AC1A-ABEE82E00E7E}">
            <xm:f>RIGHT(G4,LEN($K$7))=$K$7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60D159BC-4E19-4495-AF26-36C8B330A9F0}">
            <xm:f>NOT(ISERROR(SEARCH($K$8,G4)))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64D62711-C9EC-4751-80A6-AB0024365FBF}">
            <xm:f>NOT(ISERROR(SEARCH($K$9,G4)))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" operator="containsText" id="{B84A12E8-310E-4ED3-B656-B9DB3C31E753}">
            <xm:f>NOT(ISERROR(SEARCH($K$6,G4)))</xm:f>
            <xm:f>$K$6</xm:f>
            <x14:dxf>
              <fill>
                <patternFill>
                  <bgColor theme="7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ndsWith" priority="2" operator="endsWith" id="{F503B498-5EC7-409A-A8E7-D4F7C4AA6B6C}">
            <xm:f>RIGHT(G5,LEN($K$7))=$K$7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931FAA3A-EC82-4233-BF5B-743C556CD11B}">
            <xm:f>NOT(ISERROR(SEARCH($K$8,G5)))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6C03C0D5-A990-4A4C-BE35-147449E011AC}">
            <xm:f>NOT(ISERROR(SEARCH($K$9,G5)))</xm:f>
            <xm:f>$K$9</xm:f>
            <x14:dxf>
              <fill>
                <patternFill>
                  <bgColor rgb="FFFF9F9F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1" operator="containsText" id="{E8B0B63A-21A4-444C-844E-63EE4FFCF77E}">
            <xm:f>NOT(ISERROR(SEARCH($K$6,G5)))</xm:f>
            <xm:f>$K$6</xm:f>
            <x14:dxf>
              <fill>
                <patternFill>
                  <bgColor theme="7"/>
                </patternFill>
              </fill>
            </x14:dxf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B4375-1E45-4292-B897-6606FBE9BCEC}">
  <dimension ref="B1:K18"/>
  <sheetViews>
    <sheetView workbookViewId="0">
      <selection activeCell="B4" sqref="B4:C4"/>
    </sheetView>
  </sheetViews>
  <sheetFormatPr defaultColWidth="17.86328125" defaultRowHeight="33.4" customHeight="1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3.4" customHeight="1" x14ac:dyDescent="0.9">
      <c r="B2" s="38" t="s">
        <v>26</v>
      </c>
      <c r="C2" s="38"/>
      <c r="D2" s="38"/>
      <c r="E2" s="38"/>
      <c r="F2" s="12" t="s">
        <v>6</v>
      </c>
      <c r="G2" s="1" t="s">
        <v>14</v>
      </c>
      <c r="J2" s="39" t="s">
        <v>10</v>
      </c>
    </row>
    <row r="3" spans="2:11" ht="15.75" customHeight="1" x14ac:dyDescent="0.45">
      <c r="B3" s="34" t="s">
        <v>31</v>
      </c>
      <c r="C3" s="34"/>
      <c r="E3" s="13" t="s">
        <v>23</v>
      </c>
      <c r="F3" s="11" t="s">
        <v>27</v>
      </c>
      <c r="G3" s="2" t="s">
        <v>9</v>
      </c>
      <c r="J3" s="39"/>
      <c r="K3" s="3"/>
    </row>
    <row r="4" spans="2:11" ht="15.75" customHeight="1" x14ac:dyDescent="0.45">
      <c r="B4" s="35" t="s">
        <v>5</v>
      </c>
      <c r="C4" s="35"/>
      <c r="E4" s="13" t="s">
        <v>24</v>
      </c>
      <c r="F4" s="10" t="s">
        <v>29</v>
      </c>
      <c r="G4" s="2" t="s">
        <v>14</v>
      </c>
      <c r="J4" s="39"/>
    </row>
    <row r="5" spans="2:11" ht="15.75" customHeight="1" x14ac:dyDescent="0.45">
      <c r="B5" s="28"/>
      <c r="C5" s="28"/>
      <c r="E5" s="13" t="s">
        <v>24</v>
      </c>
      <c r="F5" s="10" t="s">
        <v>28</v>
      </c>
      <c r="G5" s="2" t="s">
        <v>14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4</v>
      </c>
      <c r="J7" s="15">
        <f>COUNTIF($G$8:$G$18,K7)</f>
        <v>2</v>
      </c>
      <c r="K7" s="6" t="s">
        <v>25</v>
      </c>
    </row>
    <row r="8" spans="2:11" ht="33.4" customHeight="1" x14ac:dyDescent="0.45">
      <c r="B8" s="8">
        <v>1</v>
      </c>
      <c r="C8" s="9" t="s">
        <v>21</v>
      </c>
      <c r="D8" s="2" t="s">
        <v>25</v>
      </c>
      <c r="E8" s="22"/>
      <c r="F8" s="23"/>
      <c r="G8" s="2" t="s">
        <v>25</v>
      </c>
      <c r="I8" s="16">
        <f>COUNTIF($D$8:$F$18,K8)</f>
        <v>12</v>
      </c>
      <c r="J8" s="17">
        <f>COUNTIF($G$8:$G$18,K8)</f>
        <v>6</v>
      </c>
      <c r="K8" s="5" t="s">
        <v>8</v>
      </c>
    </row>
    <row r="9" spans="2:11" ht="33.4" customHeight="1" x14ac:dyDescent="0.45">
      <c r="B9" s="20">
        <v>2</v>
      </c>
      <c r="C9" s="9" t="s">
        <v>22</v>
      </c>
      <c r="D9" s="2" t="s">
        <v>8</v>
      </c>
      <c r="E9" s="2" t="s">
        <v>9</v>
      </c>
      <c r="F9" s="2" t="s">
        <v>9</v>
      </c>
      <c r="G9" s="2" t="s">
        <v>8</v>
      </c>
      <c r="I9" s="18">
        <f>COUNTIF($D$8:$F$18,K9)</f>
        <v>10</v>
      </c>
      <c r="J9" s="19">
        <f>COUNTIF($G$8:$G$18,K9)</f>
        <v>2</v>
      </c>
      <c r="K9" s="4" t="s">
        <v>9</v>
      </c>
    </row>
    <row r="10" spans="2:11" ht="33.4" customHeight="1" x14ac:dyDescent="0.45">
      <c r="B10" s="8">
        <v>3</v>
      </c>
      <c r="C10" s="9" t="s">
        <v>20</v>
      </c>
      <c r="D10" s="2" t="s">
        <v>9</v>
      </c>
      <c r="E10" s="2" t="s">
        <v>9</v>
      </c>
      <c r="F10" s="2" t="s">
        <v>9</v>
      </c>
      <c r="G10" s="2" t="s">
        <v>9</v>
      </c>
    </row>
    <row r="11" spans="2:11" ht="33.4" customHeight="1" x14ac:dyDescent="0.45">
      <c r="B11" s="20">
        <v>4</v>
      </c>
      <c r="C11" s="9" t="s">
        <v>19</v>
      </c>
      <c r="D11" s="2" t="s">
        <v>8</v>
      </c>
      <c r="E11" s="2" t="s">
        <v>9</v>
      </c>
      <c r="F11" s="2" t="s">
        <v>9</v>
      </c>
      <c r="G11" s="2" t="s">
        <v>8</v>
      </c>
    </row>
    <row r="12" spans="2:11" ht="33.4" customHeight="1" x14ac:dyDescent="0.45">
      <c r="B12" s="8">
        <v>5</v>
      </c>
      <c r="C12" s="9" t="s">
        <v>18</v>
      </c>
      <c r="D12" s="2" t="s">
        <v>8</v>
      </c>
      <c r="E12" s="2" t="s">
        <v>8</v>
      </c>
      <c r="F12" s="2" t="s">
        <v>8</v>
      </c>
      <c r="G12" s="2" t="s">
        <v>8</v>
      </c>
    </row>
    <row r="13" spans="2:11" ht="33.4" customHeight="1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4" customHeight="1" x14ac:dyDescent="0.45">
      <c r="B14" s="8">
        <v>7</v>
      </c>
      <c r="C14" s="9" t="s">
        <v>16</v>
      </c>
      <c r="D14" s="2" t="s">
        <v>8</v>
      </c>
      <c r="E14" s="2" t="s">
        <v>8</v>
      </c>
      <c r="F14" s="2" t="s">
        <v>8</v>
      </c>
      <c r="G14" s="2" t="s">
        <v>8</v>
      </c>
    </row>
    <row r="15" spans="2:11" ht="33.4" customHeight="1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33.4" customHeight="1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</row>
    <row r="17" spans="2:7" ht="33.4" customHeight="1" x14ac:dyDescent="0.45">
      <c r="B17" s="8">
        <v>10</v>
      </c>
      <c r="C17" s="9" t="s">
        <v>13</v>
      </c>
      <c r="D17" s="2" t="s">
        <v>8</v>
      </c>
      <c r="E17" s="2" t="s">
        <v>8</v>
      </c>
      <c r="F17" s="2" t="s">
        <v>8</v>
      </c>
      <c r="G17" s="2" t="s">
        <v>8</v>
      </c>
    </row>
    <row r="18" spans="2:7" ht="33.4" customHeight="1" x14ac:dyDescent="0.45">
      <c r="B18" s="8">
        <v>11</v>
      </c>
      <c r="C18" s="9" t="s">
        <v>15</v>
      </c>
      <c r="D18" s="2" t="s">
        <v>8</v>
      </c>
      <c r="E18" s="22"/>
      <c r="F18" s="23"/>
      <c r="G18" s="2" t="s">
        <v>8</v>
      </c>
    </row>
  </sheetData>
  <mergeCells count="5">
    <mergeCell ref="B2:E2"/>
    <mergeCell ref="J2:J5"/>
    <mergeCell ref="B3:C3"/>
    <mergeCell ref="B4:C4"/>
    <mergeCell ref="B7:C7"/>
  </mergeCells>
  <dataValidations count="2">
    <dataValidation allowBlank="1" errorTitle="Invalid Value" error="Please use valid entry." sqref="D15:G15 E18:F18" xr:uid="{BEC95A1B-9E10-434C-AEBC-02E4EF345DE8}"/>
    <dataValidation type="list" allowBlank="1" showErrorMessage="1" errorTitle="Invalid Value" error="Please use valid entry." sqref="G16:G18 E9:E12 G2:G5 F12:G12 D16:D18 G8:G11 F9:F11 D8:D14 E13:G14 E16:F17" xr:uid="{634E0026-A3D3-455A-B82D-188C768BB2DF}">
      <formula1>$K$6:$K$9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6" operator="endsWith" id="{D27C4D90-3560-4863-BF83-01841B5478BF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8" operator="containsText" id="{FD9B970E-30CE-4B21-9FAD-9B06029C9B60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F7CE0634-AD08-40B4-8FE7-8511B7DA38ED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15" operator="endsWith" id="{B29F8C73-C314-4075-A1A9-1DCA8F94AEC9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7" operator="containsText" id="{05FEF11B-2B68-4EFD-BD5B-E6A390DCAA91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9" operator="containsText" id="{2B84D85D-850F-428C-AB45-7CDDCD11CABA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4" operator="containsText" id="{B34C274D-49AB-4B0F-877E-12075C8F251F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3" operator="containsText" id="{DD9BEDDF-1719-4894-A287-1B0EAA22BFC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10" operator="endsWith" id="{83395FEE-8683-44B3-987D-7629DAFBFB70}">
            <xm:f>RIGHT(G3,LEN($K$7))=$K$7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9C771480-D868-4538-B5FC-27EEB6ECB5B8}">
            <xm:f>NOT(ISERROR(SEARCH($K$8,G3)))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3BB5275A-EB6B-48C5-925B-E107BDA89062}">
            <xm:f>NOT(ISERROR(SEARCH($K$9,G3)))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9" operator="containsText" id="{6F9072C3-54B4-4EB0-AEA7-BB094F9022C5}">
            <xm:f>NOT(ISERROR(SEARCH($K$6,G3)))</xm:f>
            <xm:f>$K$6</xm:f>
            <x14:dxf>
              <fill>
                <patternFill>
                  <bgColor theme="7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ndsWith" priority="6" operator="endsWith" id="{77D25527-DA63-4DAF-A51A-F2547C26269E}">
            <xm:f>RIGHT(G4,LEN($K$7))=$K$7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619BAA3A-3763-49B9-BF46-64EB08925CB4}">
            <xm:f>NOT(ISERROR(SEARCH($K$8,G4)))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5FAAE885-E8C8-4F8E-8C44-27C7A4552461}">
            <xm:f>NOT(ISERROR(SEARCH($K$9,G4)))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" operator="containsText" id="{F0D87001-8C30-4A84-88C3-D14166287F6D}">
            <xm:f>NOT(ISERROR(SEARCH($K$6,G4)))</xm:f>
            <xm:f>$K$6</xm:f>
            <x14:dxf>
              <fill>
                <patternFill>
                  <bgColor theme="7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ndsWith" priority="2" operator="endsWith" id="{BB28CC65-36D3-4248-9DA7-ABB5B8CC4E28}">
            <xm:f>RIGHT(G5,LEN($K$7))=$K$7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C7A5D84E-0F2B-40A8-A07E-1B7933D369C7}">
            <xm:f>NOT(ISERROR(SEARCH($K$8,G5)))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7F87E788-7AED-43F7-B145-16C268A31153}">
            <xm:f>NOT(ISERROR(SEARCH($K$9,G5)))</xm:f>
            <xm:f>$K$9</xm:f>
            <x14:dxf>
              <fill>
                <patternFill>
                  <bgColor rgb="FFFF9F9F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1" operator="containsText" id="{5F0C883F-30EE-4DC7-A1EA-6B2DA8973579}">
            <xm:f>NOT(ISERROR(SEARCH($K$6,G5)))</xm:f>
            <xm:f>$K$6</xm:f>
            <x14:dxf>
              <fill>
                <patternFill>
                  <bgColor theme="7"/>
                </patternFill>
              </fill>
            </x14:dxf>
          </x14:cfRule>
          <xm:sqref>G5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19F31-A0E8-48D8-91E3-EEF8D3C40276}">
  <dimension ref="B1:K18"/>
  <sheetViews>
    <sheetView workbookViewId="0">
      <selection activeCell="B4" sqref="B4:C4"/>
    </sheetView>
  </sheetViews>
  <sheetFormatPr defaultColWidth="17.86328125" defaultRowHeight="33.4" customHeight="1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3.4" customHeight="1" x14ac:dyDescent="0.9">
      <c r="B2" s="38" t="s">
        <v>26</v>
      </c>
      <c r="C2" s="38"/>
      <c r="D2" s="38"/>
      <c r="E2" s="38"/>
      <c r="F2" s="12" t="s">
        <v>6</v>
      </c>
      <c r="G2" s="1" t="s">
        <v>14</v>
      </c>
      <c r="J2" s="39" t="s">
        <v>10</v>
      </c>
    </row>
    <row r="3" spans="2:11" ht="15.75" customHeight="1" x14ac:dyDescent="0.45">
      <c r="B3" s="34" t="s">
        <v>31</v>
      </c>
      <c r="C3" s="34"/>
      <c r="E3" s="13" t="s">
        <v>23</v>
      </c>
      <c r="F3" s="11" t="s">
        <v>27</v>
      </c>
      <c r="G3" s="2" t="s">
        <v>14</v>
      </c>
      <c r="J3" s="39"/>
      <c r="K3" s="3"/>
    </row>
    <row r="4" spans="2:11" ht="15.75" customHeight="1" x14ac:dyDescent="0.45">
      <c r="B4" s="35" t="s">
        <v>5</v>
      </c>
      <c r="C4" s="35"/>
      <c r="E4" s="13" t="s">
        <v>24</v>
      </c>
      <c r="F4" s="10" t="s">
        <v>29</v>
      </c>
      <c r="G4" s="2" t="s">
        <v>9</v>
      </c>
      <c r="J4" s="39"/>
    </row>
    <row r="5" spans="2:11" ht="15.75" customHeight="1" x14ac:dyDescent="0.45">
      <c r="B5" s="29"/>
      <c r="C5" s="29"/>
      <c r="E5" s="13" t="s">
        <v>24</v>
      </c>
      <c r="F5" s="10" t="s">
        <v>28</v>
      </c>
      <c r="G5" s="2" t="s">
        <v>14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7</v>
      </c>
      <c r="J7" s="15">
        <f>COUNTIF($G$8:$G$18,K7)</f>
        <v>3</v>
      </c>
      <c r="K7" s="6" t="s">
        <v>25</v>
      </c>
    </row>
    <row r="8" spans="2:11" ht="33.4" customHeight="1" x14ac:dyDescent="0.45">
      <c r="B8" s="8">
        <v>1</v>
      </c>
      <c r="C8" s="9" t="s">
        <v>21</v>
      </c>
      <c r="D8" s="2" t="s">
        <v>25</v>
      </c>
      <c r="E8" s="22"/>
      <c r="F8" s="23"/>
      <c r="G8" s="2" t="s">
        <v>25</v>
      </c>
      <c r="I8" s="16">
        <f>COUNTIF($D$8:$F$18,K8)</f>
        <v>4</v>
      </c>
      <c r="J8" s="17">
        <f>COUNTIF($G$8:$G$18,K8)</f>
        <v>2</v>
      </c>
      <c r="K8" s="5" t="s">
        <v>8</v>
      </c>
    </row>
    <row r="9" spans="2:11" ht="33.4" customHeight="1" x14ac:dyDescent="0.45">
      <c r="B9" s="20">
        <v>2</v>
      </c>
      <c r="C9" s="9" t="s">
        <v>22</v>
      </c>
      <c r="D9" s="2" t="s">
        <v>25</v>
      </c>
      <c r="E9" s="2" t="s">
        <v>8</v>
      </c>
      <c r="F9" s="2" t="s">
        <v>8</v>
      </c>
      <c r="G9" s="2" t="s">
        <v>8</v>
      </c>
      <c r="I9" s="18">
        <f>COUNTIF($D$8:$F$18,K9)</f>
        <v>15</v>
      </c>
      <c r="J9" s="19">
        <f>COUNTIF($G$8:$G$18,K9)</f>
        <v>5</v>
      </c>
      <c r="K9" s="4" t="s">
        <v>9</v>
      </c>
    </row>
    <row r="10" spans="2:11" ht="33.4" customHeight="1" x14ac:dyDescent="0.45">
      <c r="B10" s="8">
        <v>3</v>
      </c>
      <c r="C10" s="9" t="s">
        <v>20</v>
      </c>
      <c r="D10" s="2" t="s">
        <v>25</v>
      </c>
      <c r="E10" s="2" t="s">
        <v>8</v>
      </c>
      <c r="F10" s="2" t="s">
        <v>8</v>
      </c>
      <c r="G10" s="2" t="s">
        <v>25</v>
      </c>
    </row>
    <row r="11" spans="2:11" ht="33.4" customHeight="1" x14ac:dyDescent="0.45">
      <c r="B11" s="20">
        <v>4</v>
      </c>
      <c r="C11" s="9" t="s">
        <v>19</v>
      </c>
      <c r="D11" s="2" t="s">
        <v>9</v>
      </c>
      <c r="E11" s="2" t="s">
        <v>9</v>
      </c>
      <c r="F11" s="2" t="s">
        <v>9</v>
      </c>
      <c r="G11" s="2" t="s">
        <v>9</v>
      </c>
    </row>
    <row r="12" spans="2:11" ht="33.4" customHeight="1" x14ac:dyDescent="0.45">
      <c r="B12" s="8">
        <v>5</v>
      </c>
      <c r="C12" s="9" t="s">
        <v>18</v>
      </c>
      <c r="D12" s="2" t="s">
        <v>9</v>
      </c>
      <c r="E12" s="2" t="s">
        <v>9</v>
      </c>
      <c r="F12" s="2" t="s">
        <v>9</v>
      </c>
      <c r="G12" s="2" t="s">
        <v>9</v>
      </c>
    </row>
    <row r="13" spans="2:11" ht="33.4" customHeight="1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4" customHeight="1" x14ac:dyDescent="0.45">
      <c r="B14" s="8">
        <v>7</v>
      </c>
      <c r="C14" s="9" t="s">
        <v>16</v>
      </c>
      <c r="D14" s="2" t="s">
        <v>9</v>
      </c>
      <c r="E14" s="2" t="s">
        <v>9</v>
      </c>
      <c r="F14" s="2" t="s">
        <v>9</v>
      </c>
      <c r="G14" s="2" t="s">
        <v>9</v>
      </c>
    </row>
    <row r="15" spans="2:11" ht="33.4" customHeight="1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33.4" customHeight="1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</row>
    <row r="17" spans="2:7" ht="33.4" customHeight="1" x14ac:dyDescent="0.45">
      <c r="B17" s="8">
        <v>10</v>
      </c>
      <c r="C17" s="9" t="s">
        <v>13</v>
      </c>
      <c r="D17" s="2" t="s">
        <v>9</v>
      </c>
      <c r="E17" s="2" t="s">
        <v>9</v>
      </c>
      <c r="F17" s="2" t="s">
        <v>9</v>
      </c>
      <c r="G17" s="2" t="s">
        <v>9</v>
      </c>
    </row>
    <row r="18" spans="2:7" ht="33.4" customHeight="1" x14ac:dyDescent="0.45">
      <c r="B18" s="8">
        <v>11</v>
      </c>
      <c r="C18" s="9" t="s">
        <v>15</v>
      </c>
      <c r="D18" s="2" t="s">
        <v>25</v>
      </c>
      <c r="E18" s="22"/>
      <c r="F18" s="23"/>
      <c r="G18" s="2" t="s">
        <v>8</v>
      </c>
    </row>
  </sheetData>
  <mergeCells count="5">
    <mergeCell ref="B2:E2"/>
    <mergeCell ref="J2:J5"/>
    <mergeCell ref="B3:C3"/>
    <mergeCell ref="B4:C4"/>
    <mergeCell ref="B7:C7"/>
  </mergeCells>
  <dataValidations count="2">
    <dataValidation type="list" allowBlank="1" showErrorMessage="1" errorTitle="Invalid Value" error="Please use valid entry." sqref="G16:G18 E9:E12 G2:G5 F12:G12 D16:D18 G8:G11 F9:F11 D8:D14 E13:G14 E16:F17" xr:uid="{20DA2FD6-28D7-4CD1-B976-16F5FE9AE8D9}">
      <formula1>$K$6:$K$9</formula1>
    </dataValidation>
    <dataValidation allowBlank="1" errorTitle="Invalid Value" error="Please use valid entry." sqref="D15:G15 E18:F18" xr:uid="{CADB2305-65A3-4019-B9E3-A88FDD94338E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6" operator="endsWith" id="{DB646F96-45F7-4614-9CF2-F1326B41A84B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8" operator="containsText" id="{B36CFD18-AB91-4FFA-8A1B-AA0237BEC89A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F69C7699-5D1E-42EF-9B5A-DE9015D1560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15" operator="endsWith" id="{AAFDB313-BAF2-43B1-9D62-6C7E40C09DFD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7" operator="containsText" id="{24DCC32D-4BBC-45C7-8613-3EB80AAA7356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9" operator="containsText" id="{37213CEF-329A-4B3C-9C7F-E7BF6D770B55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4" operator="containsText" id="{CF399603-EB75-4058-940E-F921770418B7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3" operator="containsText" id="{616C50BC-B59B-4C43-8A88-4EA9355AFEC5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10" operator="endsWith" id="{866F9234-0A80-4247-A50D-7F02DC0B6BD2}">
            <xm:f>RIGHT(G3,LEN($K$7))=$K$7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215ED7C7-9C8E-4FF1-A219-79B85FDC37A8}">
            <xm:f>NOT(ISERROR(SEARCH($K$8,G3)))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A183ECF0-5148-44DB-813A-673E7823D72A}">
            <xm:f>NOT(ISERROR(SEARCH($K$9,G3)))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9" operator="containsText" id="{D047AF58-0C2D-431F-A67C-17E45F895E9A}">
            <xm:f>NOT(ISERROR(SEARCH($K$6,G3)))</xm:f>
            <xm:f>$K$6</xm:f>
            <x14:dxf>
              <fill>
                <patternFill>
                  <bgColor theme="7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ndsWith" priority="6" operator="endsWith" id="{0EEAE1D8-3A84-458B-BE0C-7AC9340E777D}">
            <xm:f>RIGHT(G4,LEN($K$7))=$K$7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98DDA61C-6491-4E82-AA71-A55C1504A3C4}">
            <xm:f>NOT(ISERROR(SEARCH($K$8,G4)))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9D471362-39AC-4124-BC66-AF1EE3F3E182}">
            <xm:f>NOT(ISERROR(SEARCH($K$9,G4)))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" operator="containsText" id="{F03ED905-75D2-421D-87DC-8DEB24CD77BE}">
            <xm:f>NOT(ISERROR(SEARCH($K$6,G4)))</xm:f>
            <xm:f>$K$6</xm:f>
            <x14:dxf>
              <fill>
                <patternFill>
                  <bgColor theme="7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ndsWith" priority="2" operator="endsWith" id="{289E0763-83E7-45FC-9F47-9CA617B1AC7C}">
            <xm:f>RIGHT(G5,LEN($K$7))=$K$7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515E348E-BEB1-4C9F-A0B2-E8889245C986}">
            <xm:f>NOT(ISERROR(SEARCH($K$8,G5)))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CF2CE94D-6CF9-41CA-B17B-6B4445756705}">
            <xm:f>NOT(ISERROR(SEARCH($K$9,G5)))</xm:f>
            <xm:f>$K$9</xm:f>
            <x14:dxf>
              <fill>
                <patternFill>
                  <bgColor rgb="FFFF9F9F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1" operator="containsText" id="{9E492497-1C6D-4B5B-8977-ECDF7873D588}">
            <xm:f>NOT(ISERROR(SEARCH($K$6,G5)))</xm:f>
            <xm:f>$K$6</xm:f>
            <x14:dxf>
              <fill>
                <patternFill>
                  <bgColor theme="7"/>
                </patternFill>
              </fill>
            </x14:dxf>
          </x14:cfRule>
          <xm:sqref>G5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2FE6-A7B0-41AC-B801-34D5BA317821}">
  <dimension ref="B1:K18"/>
  <sheetViews>
    <sheetView workbookViewId="0">
      <selection activeCell="C22" sqref="C22"/>
    </sheetView>
  </sheetViews>
  <sheetFormatPr defaultColWidth="17.86328125" defaultRowHeight="14.25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0.75" customHeight="1" x14ac:dyDescent="0.9">
      <c r="B2" s="38" t="s">
        <v>26</v>
      </c>
      <c r="C2" s="38"/>
      <c r="D2" s="38"/>
      <c r="E2" s="38"/>
      <c r="F2" s="12" t="s">
        <v>6</v>
      </c>
      <c r="G2" s="1" t="s">
        <v>14</v>
      </c>
      <c r="J2" s="39" t="s">
        <v>10</v>
      </c>
    </row>
    <row r="3" spans="2:11" x14ac:dyDescent="0.45">
      <c r="B3" s="34" t="s">
        <v>31</v>
      </c>
      <c r="C3" s="34"/>
      <c r="E3" s="13" t="s">
        <v>23</v>
      </c>
      <c r="F3" s="31" t="s">
        <v>27</v>
      </c>
      <c r="G3" s="2" t="s">
        <v>14</v>
      </c>
      <c r="J3" s="39"/>
      <c r="K3" s="3"/>
    </row>
    <row r="4" spans="2:11" x14ac:dyDescent="0.45">
      <c r="B4" s="35" t="s">
        <v>5</v>
      </c>
      <c r="C4" s="35"/>
      <c r="E4" s="13" t="s">
        <v>24</v>
      </c>
      <c r="F4" t="s">
        <v>29</v>
      </c>
      <c r="G4" s="2" t="s">
        <v>14</v>
      </c>
      <c r="J4" s="39"/>
    </row>
    <row r="5" spans="2:11" x14ac:dyDescent="0.45">
      <c r="B5" s="32"/>
      <c r="C5" s="32"/>
      <c r="E5" s="13" t="s">
        <v>24</v>
      </c>
      <c r="F5" t="s">
        <v>28</v>
      </c>
      <c r="G5" s="2" t="s">
        <v>9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7</v>
      </c>
      <c r="J7" s="15">
        <f>COUNTIF($G$8:$G$18,K7)</f>
        <v>2</v>
      </c>
      <c r="K7" s="6" t="s">
        <v>25</v>
      </c>
    </row>
    <row r="8" spans="2:11" ht="26.25" x14ac:dyDescent="0.45">
      <c r="B8" s="8">
        <v>1</v>
      </c>
      <c r="C8" s="9" t="s">
        <v>21</v>
      </c>
      <c r="D8" s="2" t="s">
        <v>25</v>
      </c>
      <c r="E8" s="22"/>
      <c r="F8" s="23"/>
      <c r="G8" s="2" t="s">
        <v>25</v>
      </c>
      <c r="I8" s="16">
        <f>COUNTIF($D$8:$F$18,K8)</f>
        <v>10</v>
      </c>
      <c r="J8" s="17">
        <f>COUNTIF($G$8:$G$18,K8)</f>
        <v>4</v>
      </c>
      <c r="K8" s="5" t="s">
        <v>8</v>
      </c>
    </row>
    <row r="9" spans="2:11" ht="26.25" x14ac:dyDescent="0.45">
      <c r="B9" s="20">
        <v>2</v>
      </c>
      <c r="C9" s="9" t="s">
        <v>22</v>
      </c>
      <c r="D9" s="2" t="s">
        <v>8</v>
      </c>
      <c r="E9" s="2" t="s">
        <v>9</v>
      </c>
      <c r="F9" s="2" t="s">
        <v>9</v>
      </c>
      <c r="G9" s="2" t="s">
        <v>9</v>
      </c>
      <c r="I9" s="18">
        <f>COUNTIF($D$8:$F$18,K9)</f>
        <v>9</v>
      </c>
      <c r="J9" s="19">
        <f>COUNTIF($G$8:$G$18,K9)</f>
        <v>4</v>
      </c>
      <c r="K9" s="4" t="s">
        <v>9</v>
      </c>
    </row>
    <row r="10" spans="2:11" ht="26.25" x14ac:dyDescent="0.45">
      <c r="B10" s="8">
        <v>3</v>
      </c>
      <c r="C10" s="9" t="s">
        <v>20</v>
      </c>
      <c r="D10" s="2" t="s">
        <v>8</v>
      </c>
      <c r="E10" s="2" t="s">
        <v>9</v>
      </c>
      <c r="F10" s="2" t="s">
        <v>9</v>
      </c>
      <c r="G10" s="2" t="s">
        <v>9</v>
      </c>
    </row>
    <row r="11" spans="2:11" ht="26.25" x14ac:dyDescent="0.45">
      <c r="B11" s="20">
        <v>4</v>
      </c>
      <c r="C11" s="9" t="s">
        <v>19</v>
      </c>
      <c r="D11" s="2" t="s">
        <v>8</v>
      </c>
      <c r="E11" s="2" t="s">
        <v>9</v>
      </c>
      <c r="F11" s="2" t="s">
        <v>9</v>
      </c>
      <c r="G11" s="2" t="s">
        <v>9</v>
      </c>
    </row>
    <row r="12" spans="2:11" ht="26.25" x14ac:dyDescent="0.45">
      <c r="B12" s="8">
        <v>5</v>
      </c>
      <c r="C12" s="9" t="s">
        <v>18</v>
      </c>
      <c r="D12" s="2" t="s">
        <v>8</v>
      </c>
      <c r="E12" s="2" t="s">
        <v>8</v>
      </c>
      <c r="F12" s="2" t="s">
        <v>25</v>
      </c>
      <c r="G12" s="2" t="s">
        <v>8</v>
      </c>
    </row>
    <row r="13" spans="2:11" ht="18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26.25" x14ac:dyDescent="0.45">
      <c r="B14" s="8">
        <v>7</v>
      </c>
      <c r="C14" s="9" t="s">
        <v>16</v>
      </c>
      <c r="D14" s="2" t="s">
        <v>8</v>
      </c>
      <c r="E14" s="2" t="s">
        <v>8</v>
      </c>
      <c r="F14" s="2" t="s">
        <v>8</v>
      </c>
      <c r="G14" s="2" t="s">
        <v>8</v>
      </c>
    </row>
    <row r="15" spans="2:11" ht="26.25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28.5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  <c r="K16" s="33" t="s">
        <v>30</v>
      </c>
    </row>
    <row r="17" spans="2:7" ht="26.25" x14ac:dyDescent="0.45">
      <c r="B17" s="8">
        <v>10</v>
      </c>
      <c r="C17" s="9" t="s">
        <v>13</v>
      </c>
      <c r="D17" s="2" t="s">
        <v>8</v>
      </c>
      <c r="E17" s="2" t="s">
        <v>8</v>
      </c>
      <c r="F17" s="2" t="s">
        <v>25</v>
      </c>
      <c r="G17" s="2" t="s">
        <v>8</v>
      </c>
    </row>
    <row r="18" spans="2:7" ht="26.25" x14ac:dyDescent="0.45">
      <c r="B18" s="8">
        <v>11</v>
      </c>
      <c r="C18" s="9" t="s">
        <v>15</v>
      </c>
      <c r="D18" s="2" t="s">
        <v>25</v>
      </c>
      <c r="E18" s="22"/>
      <c r="F18" s="23"/>
      <c r="G18" s="2" t="s">
        <v>8</v>
      </c>
    </row>
  </sheetData>
  <mergeCells count="5">
    <mergeCell ref="B2:E2"/>
    <mergeCell ref="J2:J5"/>
    <mergeCell ref="B3:C3"/>
    <mergeCell ref="B4:C4"/>
    <mergeCell ref="B7:C7"/>
  </mergeCells>
  <dataValidations count="2">
    <dataValidation allowBlank="1" errorTitle="Invalid Value" error="Please use valid entry." sqref="D15:G15 E18:F18" xr:uid="{5E3AE014-D17E-4A30-BAA5-42856876E330}"/>
    <dataValidation type="list" allowBlank="1" showErrorMessage="1" errorTitle="Invalid Value" error="Please use valid entry." sqref="G16:G18 E9:E12 E16:F17 F12:G12 D16:D18 G8:G11 F9:F11 D8:D14 E13:G14 G2:G5" xr:uid="{33F92351-812D-4748-AB41-3F2F663279F8}">
      <formula1>$K$6:$K$9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B043E889-B804-4A02-9D3F-4C373B0F52DA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14:cfRule type="endsWith" priority="6" operator="endsWith" id="{61B8F839-571C-4170-8053-184C1D7FCA65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600DD6B7-3AA0-44AE-AEEB-D0BEEFE27479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BA91175F-B087-4522-9EA1-A224427F4B9D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" operator="containsText" id="{D76BBEAD-BD46-4A98-BB96-EBB7DEA04F31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14:cfRule type="endsWith" priority="2" operator="endsWith" id="{CCB4A26B-A2C9-4BBD-AC34-9074B9650524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CEE36D36-1F5A-4A4F-8645-79830EDAFEE0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D86F9B40-031D-4FC1-B74D-E1B66C6DBE2F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G2:G5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58EB-3934-4CB7-AA2C-433F0717C2ED}">
  <dimension ref="B1:K18"/>
  <sheetViews>
    <sheetView tabSelected="1" workbookViewId="0">
      <selection activeCell="K17" sqref="K17"/>
    </sheetView>
  </sheetViews>
  <sheetFormatPr defaultColWidth="17.86328125" defaultRowHeight="33.4" customHeight="1" x14ac:dyDescent="0.45"/>
  <cols>
    <col min="1" max="1" width="1" customWidth="1"/>
    <col min="2" max="2" width="4.1328125" style="3" bestFit="1" customWidth="1"/>
    <col min="3" max="3" width="36" customWidth="1"/>
    <col min="4" max="7" width="21.86328125" style="3" customWidth="1"/>
    <col min="8" max="8" width="1" customWidth="1"/>
    <col min="9" max="10" width="4.265625" customWidth="1"/>
  </cols>
  <sheetData>
    <row r="1" spans="2:11" ht="9" customHeight="1" x14ac:dyDescent="0.45"/>
    <row r="2" spans="2:11" ht="33.4" customHeight="1" x14ac:dyDescent="0.9">
      <c r="B2" s="38" t="s">
        <v>26</v>
      </c>
      <c r="C2" s="38"/>
      <c r="D2" s="38"/>
      <c r="E2" s="38"/>
      <c r="F2" s="12" t="s">
        <v>6</v>
      </c>
      <c r="G2" s="1" t="s">
        <v>9</v>
      </c>
      <c r="J2" s="39" t="s">
        <v>10</v>
      </c>
    </row>
    <row r="3" spans="2:11" ht="15.75" customHeight="1" x14ac:dyDescent="0.45">
      <c r="B3" s="34" t="s">
        <v>31</v>
      </c>
      <c r="C3" s="34"/>
      <c r="E3" s="13" t="s">
        <v>23</v>
      </c>
      <c r="F3" s="11" t="s">
        <v>27</v>
      </c>
      <c r="G3" s="2" t="s">
        <v>9</v>
      </c>
      <c r="J3" s="39"/>
      <c r="K3" s="3"/>
    </row>
    <row r="4" spans="2:11" ht="15.75" customHeight="1" x14ac:dyDescent="0.45">
      <c r="B4" s="35" t="s">
        <v>5</v>
      </c>
      <c r="C4" s="35"/>
      <c r="E4" s="13" t="s">
        <v>24</v>
      </c>
      <c r="F4" s="10" t="s">
        <v>29</v>
      </c>
      <c r="G4" s="2" t="s">
        <v>9</v>
      </c>
      <c r="J4" s="39"/>
    </row>
    <row r="5" spans="2:11" ht="15.75" customHeight="1" x14ac:dyDescent="0.45">
      <c r="B5" s="30"/>
      <c r="C5" s="30"/>
      <c r="E5" s="13" t="s">
        <v>24</v>
      </c>
      <c r="F5" s="10" t="s">
        <v>28</v>
      </c>
      <c r="G5" s="2" t="s">
        <v>9</v>
      </c>
      <c r="I5" s="3" t="s">
        <v>7</v>
      </c>
      <c r="J5" s="39"/>
      <c r="K5" s="3" t="s">
        <v>4</v>
      </c>
    </row>
    <row r="6" spans="2:11" ht="5.25" customHeight="1" x14ac:dyDescent="0.45">
      <c r="K6" s="21" t="s">
        <v>14</v>
      </c>
    </row>
    <row r="7" spans="2:11" ht="39.4" x14ac:dyDescent="0.45">
      <c r="B7" s="36"/>
      <c r="C7" s="37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COUNTIF($D$8:$F$18,K7)</f>
        <v>4</v>
      </c>
      <c r="J7" s="15">
        <f>COUNTIF($G$8:$G$18,K7)</f>
        <v>2</v>
      </c>
      <c r="K7" s="6" t="s">
        <v>25</v>
      </c>
    </row>
    <row r="8" spans="2:11" ht="33.4" customHeight="1" x14ac:dyDescent="0.45">
      <c r="B8" s="8">
        <v>1</v>
      </c>
      <c r="C8" s="9" t="s">
        <v>21</v>
      </c>
      <c r="D8" s="2" t="s">
        <v>25</v>
      </c>
      <c r="E8" s="22"/>
      <c r="F8" s="23"/>
      <c r="G8" s="2" t="s">
        <v>25</v>
      </c>
      <c r="I8" s="16">
        <f>COUNTIF($D$8:$F$18,K8)</f>
        <v>13</v>
      </c>
      <c r="J8" s="17">
        <f>COUNTIF($G$8:$G$18,K8)</f>
        <v>5</v>
      </c>
      <c r="K8" s="5" t="s">
        <v>8</v>
      </c>
    </row>
    <row r="9" spans="2:11" ht="33.4" customHeight="1" x14ac:dyDescent="0.45">
      <c r="B9" s="20">
        <v>2</v>
      </c>
      <c r="C9" s="9" t="s">
        <v>22</v>
      </c>
      <c r="D9" s="2" t="s">
        <v>8</v>
      </c>
      <c r="E9" s="2" t="s">
        <v>9</v>
      </c>
      <c r="F9" s="2" t="s">
        <v>9</v>
      </c>
      <c r="G9" s="2" t="s">
        <v>8</v>
      </c>
      <c r="I9" s="18">
        <f>COUNTIF($D$8:$F$18,K9)</f>
        <v>9</v>
      </c>
      <c r="J9" s="19">
        <f>COUNTIF($G$8:$G$18,K9)</f>
        <v>3</v>
      </c>
      <c r="K9" s="4" t="s">
        <v>9</v>
      </c>
    </row>
    <row r="10" spans="2:11" ht="33.4" customHeight="1" x14ac:dyDescent="0.45">
      <c r="B10" s="8">
        <v>3</v>
      </c>
      <c r="C10" s="9" t="s">
        <v>20</v>
      </c>
      <c r="D10" s="2" t="s">
        <v>8</v>
      </c>
      <c r="E10" s="2" t="s">
        <v>9</v>
      </c>
      <c r="F10" s="2" t="s">
        <v>9</v>
      </c>
      <c r="G10" s="2" t="s">
        <v>9</v>
      </c>
    </row>
    <row r="11" spans="2:11" ht="33.4" customHeight="1" x14ac:dyDescent="0.45">
      <c r="B11" s="20">
        <v>4</v>
      </c>
      <c r="C11" s="9" t="s">
        <v>19</v>
      </c>
      <c r="D11" s="2" t="s">
        <v>8</v>
      </c>
      <c r="E11" s="2" t="s">
        <v>9</v>
      </c>
      <c r="F11" s="2" t="s">
        <v>9</v>
      </c>
      <c r="G11" s="2" t="s">
        <v>9</v>
      </c>
    </row>
    <row r="12" spans="2:11" ht="33.4" customHeight="1" x14ac:dyDescent="0.45">
      <c r="B12" s="8">
        <v>5</v>
      </c>
      <c r="C12" s="9" t="s">
        <v>18</v>
      </c>
      <c r="D12" s="2" t="s">
        <v>8</v>
      </c>
      <c r="E12" s="2" t="s">
        <v>8</v>
      </c>
      <c r="F12" s="2" t="s">
        <v>8</v>
      </c>
      <c r="G12" s="2" t="s">
        <v>8</v>
      </c>
    </row>
    <row r="13" spans="2:11" ht="33.4" customHeight="1" x14ac:dyDescent="0.45">
      <c r="B13" s="20">
        <v>6</v>
      </c>
      <c r="C13" s="9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4" customHeight="1" x14ac:dyDescent="0.45">
      <c r="B14" s="8">
        <v>7</v>
      </c>
      <c r="C14" s="9" t="s">
        <v>16</v>
      </c>
      <c r="D14" s="2" t="s">
        <v>8</v>
      </c>
      <c r="E14" s="2" t="s">
        <v>8</v>
      </c>
      <c r="F14" s="2" t="s">
        <v>8</v>
      </c>
      <c r="G14" s="2" t="s">
        <v>8</v>
      </c>
    </row>
    <row r="15" spans="2:11" ht="33.4" customHeight="1" x14ac:dyDescent="0.45">
      <c r="B15" s="8">
        <v>8</v>
      </c>
      <c r="C15" s="9" t="s">
        <v>11</v>
      </c>
      <c r="D15" s="24"/>
      <c r="E15" s="25"/>
      <c r="F15" s="25"/>
      <c r="G15" s="26"/>
    </row>
    <row r="16" spans="2:11" ht="33.4" customHeight="1" x14ac:dyDescent="0.45">
      <c r="B16" s="8">
        <v>9</v>
      </c>
      <c r="C16" s="9" t="s">
        <v>12</v>
      </c>
      <c r="D16" s="2" t="s">
        <v>9</v>
      </c>
      <c r="E16" s="2" t="s">
        <v>9</v>
      </c>
      <c r="F16" s="2" t="s">
        <v>9</v>
      </c>
      <c r="G16" s="2" t="s">
        <v>9</v>
      </c>
      <c r="K16" s="40" t="s">
        <v>32</v>
      </c>
    </row>
    <row r="17" spans="2:7" ht="33.4" customHeight="1" x14ac:dyDescent="0.45">
      <c r="B17" s="8">
        <v>10</v>
      </c>
      <c r="C17" s="9" t="s">
        <v>13</v>
      </c>
      <c r="D17" s="2" t="s">
        <v>8</v>
      </c>
      <c r="E17" s="2" t="s">
        <v>8</v>
      </c>
      <c r="F17" s="2" t="s">
        <v>8</v>
      </c>
      <c r="G17" s="2" t="s">
        <v>8</v>
      </c>
    </row>
    <row r="18" spans="2:7" ht="33.4" customHeight="1" x14ac:dyDescent="0.45">
      <c r="B18" s="8">
        <v>11</v>
      </c>
      <c r="C18" s="9" t="s">
        <v>15</v>
      </c>
      <c r="D18" s="2" t="s">
        <v>8</v>
      </c>
      <c r="E18" s="22"/>
      <c r="F18" s="23"/>
      <c r="G18" s="2" t="s">
        <v>8</v>
      </c>
    </row>
  </sheetData>
  <mergeCells count="5">
    <mergeCell ref="B2:E2"/>
    <mergeCell ref="J2:J5"/>
    <mergeCell ref="B3:C3"/>
    <mergeCell ref="B4:C4"/>
    <mergeCell ref="B7:C7"/>
  </mergeCells>
  <dataValidations count="2">
    <dataValidation type="list" allowBlank="1" showErrorMessage="1" errorTitle="Invalid Value" error="Please use valid entry." sqref="G16:G18 E9:E12 G2:G5 F12:G12 D16:D18 G8:G11 F9:F11 D8:D14 E13:G14 E16:F17" xr:uid="{1B493D74-2C49-44BE-8244-37F18B6487AA}">
      <formula1>$K$6:$K$9</formula1>
    </dataValidation>
    <dataValidation allowBlank="1" errorTitle="Invalid Value" error="Please use valid entry." sqref="D15:G15 E18:F18" xr:uid="{F988E1F1-9BAD-4D49-A5D0-3E25191493E1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6" operator="endsWith" id="{E775EBBA-B3FE-4501-B076-990759F77865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8" operator="containsText" id="{25019DAF-C1D9-43BF-BC1B-37832ACD6C32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8DC8631E-7AE8-4033-AC0C-AEAFE95FBC53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15" operator="endsWith" id="{7D0BF1B4-8546-41D4-8573-8658B81A646A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7" operator="containsText" id="{1C6A0E23-6296-46D3-BB51-FC2742684625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9" operator="containsText" id="{6140C844-A50A-4C38-939E-89411D3DBA61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4" operator="containsText" id="{8859A802-F199-4B7D-9B99-0729A9212B29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3" operator="containsText" id="{84A8CD79-A239-4AAB-9606-B8DCDE0EC3EF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10" operator="endsWith" id="{9900D810-EA95-4AC5-9DEF-4B6474A44D49}">
            <xm:f>RIGHT(G3,LEN($K$7))=$K$7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70C1ADCC-34BD-4F5C-B4A2-8F3A89218873}">
            <xm:f>NOT(ISERROR(SEARCH($K$8,G3)))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D555300E-4088-42D9-9A42-056F736D5083}">
            <xm:f>NOT(ISERROR(SEARCH($K$9,G3)))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9" operator="containsText" id="{877492A2-FEA3-46F2-832F-707F582990B7}">
            <xm:f>NOT(ISERROR(SEARCH($K$6,G3)))</xm:f>
            <xm:f>$K$6</xm:f>
            <x14:dxf>
              <fill>
                <patternFill>
                  <bgColor theme="7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ndsWith" priority="6" operator="endsWith" id="{187F0390-BBEA-45BA-AD8C-DAA1112162BE}">
            <xm:f>RIGHT(G4,LEN($K$7))=$K$7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D9DD944-93C3-49D2-8258-66B31FCBB28F}">
            <xm:f>NOT(ISERROR(SEARCH($K$8,G4)))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5C8B1514-C3BE-4A51-B4E5-72201C82BFD7}">
            <xm:f>NOT(ISERROR(SEARCH($K$9,G4)))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" operator="containsText" id="{A3E16E9C-30BE-4E41-A875-37DFE171B919}">
            <xm:f>NOT(ISERROR(SEARCH($K$6,G4)))</xm:f>
            <xm:f>$K$6</xm:f>
            <x14:dxf>
              <fill>
                <patternFill>
                  <bgColor theme="7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ndsWith" priority="2" operator="endsWith" id="{81B6B799-0129-42FD-AEE2-9D60016F0036}">
            <xm:f>RIGHT(G5,LEN($K$7))=$K$7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23D126A8-4107-4EEB-8422-B3614BF53BFD}">
            <xm:f>NOT(ISERROR(SEARCH($K$8,G5)))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6B82CB8D-1C10-4B8E-BFDA-7E20BD1F6D80}">
            <xm:f>NOT(ISERROR(SEARCH($K$9,G5)))</xm:f>
            <xm:f>$K$9</xm:f>
            <x14:dxf>
              <fill>
                <patternFill>
                  <bgColor rgb="FFFF9F9F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1" operator="containsText" id="{C2DEFF8D-2056-42FD-9C54-BDE019BB2B6C}">
            <xm:f>NOT(ISERROR(SEARCH($K$6,G5)))</xm:f>
            <xm:f>$K$6</xm:f>
            <x14:dxf>
              <fill>
                <patternFill>
                  <bgColor theme="7"/>
                </patternFill>
              </fill>
            </x14:dxf>
          </x14:cfRule>
          <xm:sqref>G5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760D93D5993A42908243AAD17B70E9" ma:contentTypeVersion="16" ma:contentTypeDescription="Create a new document." ma:contentTypeScope="" ma:versionID="610fa8abd3e6fec0057722e96b816888">
  <xsd:schema xmlns:xsd="http://www.w3.org/2001/XMLSchema" xmlns:xs="http://www.w3.org/2001/XMLSchema" xmlns:p="http://schemas.microsoft.com/office/2006/metadata/properties" xmlns:ns3="9a081956-0dea-4103-9a26-2e4ea0e7e8de" xmlns:ns4="99ca29cd-c8cb-4423-ae14-e632f6a6d402" targetNamespace="http://schemas.microsoft.com/office/2006/metadata/properties" ma:root="true" ma:fieldsID="6834c667cf3b4f82651538854e2614a8" ns3:_="" ns4:_="">
    <xsd:import namespace="9a081956-0dea-4103-9a26-2e4ea0e7e8de"/>
    <xsd:import namespace="99ca29cd-c8cb-4423-ae14-e632f6a6d40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81956-0dea-4103-9a26-2e4ea0e7e8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a29cd-c8cb-4423-ae14-e632f6a6d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ca29cd-c8cb-4423-ae14-e632f6a6d402" xsi:nil="true"/>
  </documentManagement>
</p:properties>
</file>

<file path=customXml/itemProps1.xml><?xml version="1.0" encoding="utf-8"?>
<ds:datastoreItem xmlns:ds="http://schemas.openxmlformats.org/officeDocument/2006/customXml" ds:itemID="{F1FBF1C8-C651-446B-A48B-DA5604B9C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081956-0dea-4103-9a26-2e4ea0e7e8de"/>
    <ds:schemaRef ds:uri="99ca29cd-c8cb-4423-ae14-e632f6a6d4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7C733EDD-FE81-4B7F-809D-5D2B321828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5325D0-1237-47AB-B834-1678B253A5EC}">
  <ds:schemaRefs>
    <ds:schemaRef ds:uri="http://www.w3.org/XML/1998/namespace"/>
    <ds:schemaRef ds:uri="99ca29cd-c8cb-4423-ae14-e632f6a6d40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9a081956-0dea-4103-9a26-2e4ea0e7e8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ABS</vt:lpstr>
      <vt:lpstr>KR</vt:lpstr>
      <vt:lpstr>JJ</vt:lpstr>
      <vt:lpstr>ABS v1 10-23</vt:lpstr>
      <vt:lpstr>KR v1 10-23</vt:lpstr>
      <vt:lpstr>JJ v1 10-23</vt:lpstr>
      <vt:lpstr>Final v1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Andrea Szlachtowski</cp:lastModifiedBy>
  <dcterms:created xsi:type="dcterms:W3CDTF">2019-04-02T20:47:16Z</dcterms:created>
  <dcterms:modified xsi:type="dcterms:W3CDTF">2023-10-26T21:23:17Z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0x0101007D760D93D5993A42908243AAD17B70E9</vt:lpwstr>
  </property>
</Properties>
</file>