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bouchez\Desktop\"/>
    </mc:Choice>
  </mc:AlternateContent>
  <xr:revisionPtr revIDLastSave="0" documentId="13_ncr:1_{501F6885-C0DD-4E58-9174-606F5EBAB86D}" xr6:coauthVersionLast="36" xr6:coauthVersionMax="36" xr10:uidLastSave="{00000000-0000-0000-0000-000000000000}"/>
  <bookViews>
    <workbookView xWindow="0" yWindow="0" windowWidth="24000" windowHeight="9525" tabRatio="596" xr2:uid="{00000000-000D-0000-FFFF-FFFF00000000}"/>
  </bookViews>
  <sheets>
    <sheet name="SFT-Per Diem 06-2023" sheetId="1" r:id="rId1"/>
  </sheets>
  <definedNames>
    <definedName name="_xlnm.Print_Area" localSheetId="0">'SFT-Per Diem 06-2023'!$A$1:$P$23</definedName>
  </definedNames>
  <calcPr calcId="191029"/>
</workbook>
</file>

<file path=xl/calcChain.xml><?xml version="1.0" encoding="utf-8"?>
<calcChain xmlns="http://schemas.openxmlformats.org/spreadsheetml/2006/main">
  <c r="J10" i="1" l="1"/>
  <c r="J9" i="1"/>
  <c r="D10" i="1"/>
  <c r="E10" i="1"/>
  <c r="F10" i="1"/>
  <c r="G10" i="1"/>
  <c r="H10" i="1"/>
  <c r="I10" i="1"/>
  <c r="C10" i="1"/>
  <c r="D15" i="1"/>
  <c r="B19" i="1"/>
  <c r="B18" i="1"/>
  <c r="B17" i="1"/>
  <c r="B20" i="1" l="1"/>
  <c r="J8" i="1"/>
  <c r="J7" i="1"/>
  <c r="J6" i="1"/>
</calcChain>
</file>

<file path=xl/sharedStrings.xml><?xml version="1.0" encoding="utf-8"?>
<sst xmlns="http://schemas.openxmlformats.org/spreadsheetml/2006/main" count="26" uniqueCount="23">
  <si>
    <t>BREAKFAST</t>
  </si>
  <si>
    <t>LUNCH</t>
  </si>
  <si>
    <t>DINNER</t>
  </si>
  <si>
    <t>TOTALS:</t>
  </si>
  <si>
    <t xml:space="preserve">DATE: </t>
  </si>
  <si>
    <t xml:space="preserve"> </t>
  </si>
  <si>
    <t>Total Daily Per Diem:</t>
  </si>
  <si>
    <t xml:space="preserve">DATE(S) OF TRIP:    </t>
  </si>
  <si>
    <t>NAME OF EVENT:</t>
  </si>
  <si>
    <t>CITY AND STATE:</t>
  </si>
  <si>
    <t>TOTAL NUMBER OF STUDENTS AND FACULTY</t>
  </si>
  <si>
    <t>PER DIEM RATES:</t>
  </si>
  <si>
    <t>M&amp;IE Total</t>
  </si>
  <si>
    <t>Breakfast</t>
  </si>
  <si>
    <t xml:space="preserve">Lunch </t>
  </si>
  <si>
    <t>Dinner</t>
  </si>
  <si>
    <t>1st/Last Day</t>
  </si>
  <si>
    <r>
      <t xml:space="preserve">PER DIEM RATES - </t>
    </r>
    <r>
      <rPr>
        <b/>
        <sz val="10"/>
        <color rgb="FFFF0000"/>
        <rFont val="Arial"/>
        <family val="2"/>
      </rPr>
      <t>FIRST AND LAST DAY</t>
    </r>
    <r>
      <rPr>
        <b/>
        <sz val="10"/>
        <rFont val="Arial"/>
        <family val="2"/>
      </rPr>
      <t xml:space="preserve">: </t>
    </r>
  </si>
  <si>
    <t>Rate to use:</t>
  </si>
  <si>
    <t xml:space="preserve">TOTAL DAILY PER DIEM:  </t>
  </si>
  <si>
    <t>Put proper rate in here</t>
  </si>
  <si>
    <t>US GSA Rates</t>
  </si>
  <si>
    <t>Cost Center/Grant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</si>
</sst>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7" formatCode="&quot;$&quot;#,##0.00_);\(&quot;$&quot;#,##0.00\)"/>
    <numFmt numFmtId="44" formatCode="_(&quot;$&quot;* #,##0.00_);_(&quot;$&quot;* \(#,##0.00\);_(&quot;$&quot;* &quot;-&quot;??_);_(@_)"/>
    <numFmt numFmtId="164" formatCode="mm/dd/yy;@"/>
    <numFmt numFmtId="165" formatCode="&quot;$&quot;#,##0.00"/>
    <numFmt numFmtId="166" formatCode="m/d;@"/>
    <numFmt numFmtId="167" formatCode="_(&quot;$&quot;* #,##0_);_(&quot;$&quot;* \(#,##0\);_(&quot;$&quot;* &quot;-&quot;??_);_(@_)"/>
  </numFmts>
  <fonts count="15" x14ac:knownFonts="1"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9"/>
      <name val="Arial"/>
      <family val="2"/>
    </font>
    <font>
      <b/>
      <sz val="16"/>
      <name val="Arial"/>
      <family val="2"/>
    </font>
    <font>
      <sz val="10"/>
      <name val="Arial"/>
    </font>
    <font>
      <b/>
      <sz val="11"/>
      <color theme="1"/>
      <name val="Calibri"/>
      <family val="2"/>
      <scheme val="minor"/>
    </font>
    <font>
      <b/>
      <sz val="10"/>
      <color rgb="FFFF0000"/>
      <name val="Arial"/>
      <family val="2"/>
    </font>
    <font>
      <b/>
      <sz val="14"/>
      <color rgb="FFFF0000"/>
      <name val="Arial"/>
      <family val="2"/>
    </font>
    <font>
      <b/>
      <sz val="12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0" fillId="0" borderId="0" applyFont="0" applyFill="0" applyBorder="0" applyAlignment="0" applyProtection="0"/>
  </cellStyleXfs>
  <cellXfs count="96">
    <xf numFmtId="0" fontId="0" fillId="0" borderId="0" xfId="0"/>
    <xf numFmtId="0" fontId="2" fillId="0" borderId="1" xfId="0" applyFont="1" applyBorder="1" applyAlignment="1">
      <alignment horizontal="center" vertical="center"/>
    </xf>
    <xf numFmtId="165" fontId="2" fillId="0" borderId="1" xfId="0" applyNumberFormat="1" applyFont="1" applyBorder="1" applyAlignment="1">
      <alignment vertical="center"/>
    </xf>
    <xf numFmtId="165" fontId="2" fillId="0" borderId="1" xfId="0" applyNumberFormat="1" applyFont="1" applyBorder="1" applyAlignment="1">
      <alignment horizontal="right" vertical="center"/>
    </xf>
    <xf numFmtId="0" fontId="0" fillId="0" borderId="0" xfId="0" applyProtection="1">
      <protection locked="0"/>
    </xf>
    <xf numFmtId="0" fontId="0" fillId="0" borderId="0" xfId="0" applyAlignment="1" applyProtection="1">
      <alignment vertical="center"/>
      <protection locked="0"/>
    </xf>
    <xf numFmtId="165" fontId="2" fillId="0" borderId="2" xfId="0" applyNumberFormat="1" applyFont="1" applyBorder="1" applyAlignment="1" applyProtection="1">
      <alignment horizontal="right" vertical="center"/>
      <protection locked="0"/>
    </xf>
    <xf numFmtId="165" fontId="5" fillId="2" borderId="3" xfId="0" applyNumberFormat="1" applyFont="1" applyFill="1" applyBorder="1" applyAlignment="1" applyProtection="1">
      <alignment horizontal="right" vertical="center"/>
      <protection locked="0"/>
    </xf>
    <xf numFmtId="165" fontId="2" fillId="0" borderId="4" xfId="0" applyNumberFormat="1" applyFont="1" applyBorder="1" applyAlignment="1" applyProtection="1">
      <alignment horizontal="right" vertical="center"/>
      <protection locked="0"/>
    </xf>
    <xf numFmtId="165" fontId="2" fillId="0" borderId="1" xfId="0" applyNumberFormat="1" applyFont="1" applyBorder="1" applyAlignment="1" applyProtection="1">
      <alignment horizontal="right" vertical="center"/>
      <protection locked="0"/>
    </xf>
    <xf numFmtId="166" fontId="2" fillId="0" borderId="1" xfId="0" applyNumberFormat="1" applyFont="1" applyBorder="1" applyAlignment="1" applyProtection="1">
      <alignment horizontal="center" vertical="center"/>
      <protection locked="0"/>
    </xf>
    <xf numFmtId="165" fontId="5" fillId="0" borderId="1" xfId="0" applyNumberFormat="1" applyFont="1" applyBorder="1" applyAlignment="1">
      <alignment horizontal="right" vertical="center"/>
    </xf>
    <xf numFmtId="1" fontId="2" fillId="2" borderId="6" xfId="0" applyNumberFormat="1" applyFont="1" applyFill="1" applyBorder="1" applyAlignment="1" applyProtection="1">
      <alignment horizontal="center" vertical="center"/>
      <protection locked="0"/>
    </xf>
    <xf numFmtId="1" fontId="2" fillId="0" borderId="7" xfId="0" applyNumberFormat="1" applyFont="1" applyBorder="1" applyAlignment="1" applyProtection="1">
      <alignment horizontal="center" vertical="center"/>
      <protection locked="0"/>
    </xf>
    <xf numFmtId="0" fontId="0" fillId="2" borderId="0" xfId="0" applyFill="1" applyProtection="1">
      <protection locked="0"/>
    </xf>
    <xf numFmtId="0" fontId="4" fillId="2" borderId="0" xfId="0" applyFont="1" applyFill="1" applyAlignment="1" applyProtection="1">
      <alignment vertical="center"/>
      <protection locked="0"/>
    </xf>
    <xf numFmtId="165" fontId="2" fillId="2" borderId="8" xfId="0" applyNumberFormat="1" applyFont="1" applyFill="1" applyBorder="1" applyAlignment="1" applyProtection="1">
      <alignment horizontal="right" vertical="center"/>
      <protection locked="0"/>
    </xf>
    <xf numFmtId="165" fontId="2" fillId="2" borderId="3" xfId="0" applyNumberFormat="1" applyFont="1" applyFill="1" applyBorder="1" applyAlignment="1" applyProtection="1">
      <alignment horizontal="right" vertical="center"/>
      <protection locked="0"/>
    </xf>
    <xf numFmtId="166" fontId="2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0" fillId="0" borderId="0" xfId="0" applyProtection="1">
      <protection locked="0"/>
    </xf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7" fontId="5" fillId="0" borderId="0" xfId="0" applyNumberFormat="1" applyFont="1" applyBorder="1" applyAlignment="1">
      <alignment horizontal="right" vertical="center"/>
    </xf>
    <xf numFmtId="44" fontId="5" fillId="0" borderId="0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165" fontId="2" fillId="0" borderId="0" xfId="0" applyNumberFormat="1" applyFont="1" applyBorder="1" applyAlignment="1">
      <alignment horizontal="right" vertical="center"/>
    </xf>
    <xf numFmtId="166" fontId="5" fillId="0" borderId="15" xfId="0" applyNumberFormat="1" applyFont="1" applyBorder="1" applyAlignment="1" applyProtection="1">
      <alignment vertical="center"/>
      <protection locked="0"/>
    </xf>
    <xf numFmtId="1" fontId="2" fillId="0" borderId="6" xfId="0" applyNumberFormat="1" applyFont="1" applyBorder="1" applyAlignment="1" applyProtection="1">
      <alignment vertical="center"/>
      <protection locked="0"/>
    </xf>
    <xf numFmtId="165" fontId="5" fillId="0" borderId="3" xfId="0" applyNumberFormat="1" applyFont="1" applyBorder="1" applyAlignment="1" applyProtection="1">
      <alignment vertical="center"/>
      <protection locked="0"/>
    </xf>
    <xf numFmtId="165" fontId="5" fillId="0" borderId="8" xfId="0" applyNumberFormat="1" applyFont="1" applyBorder="1" applyAlignment="1" applyProtection="1">
      <alignment vertical="center"/>
      <protection locked="0"/>
    </xf>
    <xf numFmtId="166" fontId="2" fillId="0" borderId="13" xfId="0" applyNumberFormat="1" applyFont="1" applyBorder="1" applyAlignment="1" applyProtection="1">
      <alignment vertical="center"/>
      <protection locked="0"/>
    </xf>
    <xf numFmtId="165" fontId="2" fillId="0" borderId="9" xfId="0" applyNumberFormat="1" applyFont="1" applyBorder="1" applyAlignment="1" applyProtection="1">
      <alignment vertical="center"/>
      <protection locked="0"/>
    </xf>
    <xf numFmtId="165" fontId="2" fillId="0" borderId="11" xfId="0" applyNumberFormat="1" applyFont="1" applyBorder="1" applyAlignment="1" applyProtection="1">
      <alignment vertical="center"/>
      <protection locked="0"/>
    </xf>
    <xf numFmtId="1" fontId="2" fillId="0" borderId="22" xfId="0" applyNumberFormat="1" applyFont="1" applyBorder="1" applyAlignment="1" applyProtection="1">
      <alignment vertical="center"/>
      <protection locked="0"/>
    </xf>
    <xf numFmtId="165" fontId="2" fillId="0" borderId="10" xfId="0" applyNumberFormat="1" applyFont="1" applyBorder="1" applyAlignment="1" applyProtection="1">
      <alignment vertical="center"/>
      <protection locked="0"/>
    </xf>
    <xf numFmtId="165" fontId="2" fillId="0" borderId="12" xfId="0" applyNumberFormat="1" applyFont="1" applyBorder="1" applyAlignment="1" applyProtection="1">
      <alignment vertical="center"/>
      <protection locked="0"/>
    </xf>
    <xf numFmtId="0" fontId="2" fillId="0" borderId="4" xfId="0" applyFont="1" applyBorder="1" applyAlignment="1" applyProtection="1">
      <alignment horizontal="center"/>
      <protection locked="0"/>
    </xf>
    <xf numFmtId="7" fontId="2" fillId="0" borderId="0" xfId="0" applyNumberFormat="1" applyFont="1" applyBorder="1" applyAlignment="1">
      <alignment vertical="center"/>
    </xf>
    <xf numFmtId="0" fontId="13" fillId="4" borderId="23" xfId="0" applyFont="1" applyFill="1" applyBorder="1" applyAlignment="1" applyProtection="1">
      <alignment vertical="center"/>
      <protection locked="0"/>
    </xf>
    <xf numFmtId="0" fontId="6" fillId="0" borderId="0" xfId="0" applyFont="1" applyBorder="1" applyAlignment="1"/>
    <xf numFmtId="167" fontId="1" fillId="0" borderId="1" xfId="1" applyNumberFormat="1" applyFont="1" applyBorder="1" applyAlignment="1"/>
    <xf numFmtId="0" fontId="0" fillId="0" borderId="0" xfId="0" applyBorder="1" applyProtection="1">
      <protection locked="0"/>
    </xf>
    <xf numFmtId="0" fontId="0" fillId="0" borderId="0" xfId="0" applyBorder="1" applyAlignment="1">
      <alignment vertical="center"/>
    </xf>
    <xf numFmtId="0" fontId="0" fillId="0" borderId="0" xfId="0" applyBorder="1" applyAlignment="1"/>
    <xf numFmtId="0" fontId="2" fillId="0" borderId="0" xfId="0" applyFont="1" applyBorder="1" applyAlignment="1">
      <alignment horizontal="center" vertical="center" wrapText="1"/>
    </xf>
    <xf numFmtId="165" fontId="2" fillId="0" borderId="0" xfId="0" applyNumberFormat="1" applyFont="1" applyBorder="1" applyAlignment="1">
      <alignment vertical="center"/>
    </xf>
    <xf numFmtId="0" fontId="11" fillId="3" borderId="2" xfId="0" applyFont="1" applyFill="1" applyBorder="1" applyAlignment="1">
      <alignment horizontal="center" wrapText="1"/>
    </xf>
    <xf numFmtId="165" fontId="2" fillId="0" borderId="18" xfId="0" applyNumberFormat="1" applyFont="1" applyBorder="1" applyAlignment="1" applyProtection="1">
      <alignment horizontal="right" vertical="center"/>
      <protection locked="0"/>
    </xf>
    <xf numFmtId="165" fontId="2" fillId="0" borderId="25" xfId="0" applyNumberFormat="1" applyFont="1" applyBorder="1" applyAlignment="1">
      <alignment vertical="center"/>
    </xf>
    <xf numFmtId="165" fontId="2" fillId="0" borderId="1" xfId="0" applyNumberFormat="1" applyFont="1" applyBorder="1" applyAlignment="1" applyProtection="1">
      <alignment vertical="center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14" fontId="2" fillId="0" borderId="0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vertical="center"/>
    </xf>
    <xf numFmtId="0" fontId="14" fillId="4" borderId="13" xfId="0" applyFont="1" applyFill="1" applyBorder="1" applyAlignment="1" applyProtection="1">
      <alignment vertical="center"/>
      <protection locked="0"/>
    </xf>
    <xf numFmtId="0" fontId="14" fillId="4" borderId="15" xfId="0" applyFont="1" applyFill="1" applyBorder="1" applyAlignment="1" applyProtection="1">
      <alignment vertical="center"/>
      <protection locked="0"/>
    </xf>
    <xf numFmtId="0" fontId="13" fillId="4" borderId="24" xfId="0" applyFont="1" applyFill="1" applyBorder="1" applyAlignment="1" applyProtection="1">
      <alignment horizontal="center" vertical="center"/>
      <protection locked="0"/>
    </xf>
    <xf numFmtId="0" fontId="12" fillId="4" borderId="4" xfId="0" applyFont="1" applyFill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2" fillId="0" borderId="1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64" fontId="7" fillId="0" borderId="0" xfId="0" applyNumberFormat="1" applyFont="1" applyBorder="1" applyAlignment="1" applyProtection="1">
      <alignment horizontal="center" vertical="center" wrapText="1"/>
      <protection locked="0"/>
    </xf>
    <xf numFmtId="164" fontId="8" fillId="0" borderId="0" xfId="0" applyNumberFormat="1" applyFont="1" applyBorder="1" applyAlignment="1" applyProtection="1">
      <alignment horizontal="center" vertical="center" wrapText="1"/>
      <protection locked="0"/>
    </xf>
    <xf numFmtId="0" fontId="2" fillId="2" borderId="23" xfId="0" applyFont="1" applyFill="1" applyBorder="1" applyAlignment="1">
      <alignment horizontal="left" vertical="center"/>
    </xf>
    <xf numFmtId="0" fontId="2" fillId="2" borderId="24" xfId="0" applyFont="1" applyFill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11" fillId="3" borderId="4" xfId="0" applyFont="1" applyFill="1" applyBorder="1" applyAlignment="1">
      <alignment horizontal="center" wrapText="1"/>
    </xf>
    <xf numFmtId="0" fontId="2" fillId="0" borderId="13" xfId="0" applyFont="1" applyBorder="1" applyAlignment="1">
      <alignment horizontal="right" vertical="center"/>
    </xf>
    <xf numFmtId="0" fontId="2" fillId="0" borderId="15" xfId="0" applyFont="1" applyBorder="1" applyAlignment="1">
      <alignment horizontal="right" vertical="center"/>
    </xf>
    <xf numFmtId="0" fontId="0" fillId="0" borderId="0" xfId="0"/>
    <xf numFmtId="0" fontId="2" fillId="0" borderId="13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4" fillId="0" borderId="20" xfId="0" applyFont="1" applyBorder="1" applyAlignment="1">
      <alignment vertical="center" wrapText="1"/>
    </xf>
    <xf numFmtId="0" fontId="0" fillId="0" borderId="20" xfId="0" applyBorder="1" applyAlignment="1">
      <alignment vertical="center" wrapText="1"/>
    </xf>
    <xf numFmtId="165" fontId="2" fillId="0" borderId="0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9" fillId="0" borderId="19" xfId="0" applyFont="1" applyBorder="1" applyAlignment="1" applyProtection="1">
      <alignment horizontal="center" vertical="center" wrapText="1"/>
      <protection locked="0"/>
    </xf>
    <xf numFmtId="0" fontId="9" fillId="0" borderId="21" xfId="0" applyFont="1" applyBorder="1" applyAlignment="1" applyProtection="1">
      <alignment horizontal="center" vertical="center" wrapText="1"/>
      <protection locked="0"/>
    </xf>
    <xf numFmtId="0" fontId="9" fillId="0" borderId="16" xfId="0" applyFont="1" applyBorder="1" applyAlignment="1" applyProtection="1">
      <alignment horizontal="center" vertical="center" wrapText="1"/>
      <protection locked="0"/>
    </xf>
    <xf numFmtId="0" fontId="9" fillId="0" borderId="17" xfId="0" applyFont="1" applyBorder="1" applyAlignment="1" applyProtection="1">
      <alignment horizontal="center" vertical="center" wrapText="1"/>
      <protection locked="0"/>
    </xf>
    <xf numFmtId="0" fontId="7" fillId="0" borderId="18" xfId="0" applyFont="1" applyBorder="1" applyAlignment="1" applyProtection="1">
      <alignment horizontal="center" vertical="center"/>
      <protection locked="0"/>
    </xf>
    <xf numFmtId="0" fontId="7" fillId="0" borderId="5" xfId="0" applyFont="1" applyBorder="1" applyAlignment="1" applyProtection="1">
      <alignment horizontal="center" vertical="center"/>
      <protection locked="0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53340</xdr:colOff>
      <xdr:row>12</xdr:row>
      <xdr:rowOff>129540</xdr:rowOff>
    </xdr:from>
    <xdr:to>
      <xdr:col>2</xdr:col>
      <xdr:colOff>845820</xdr:colOff>
      <xdr:row>12</xdr:row>
      <xdr:rowOff>137160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B936DB25-5C49-410B-B9FA-4D56EFF9A042}"/>
            </a:ext>
          </a:extLst>
        </xdr:cNvPr>
        <xdr:cNvCxnSpPr/>
      </xdr:nvCxnSpPr>
      <xdr:spPr>
        <a:xfrm flipH="1" flipV="1">
          <a:off x="1889760" y="4465320"/>
          <a:ext cx="792480" cy="7620"/>
        </a:xfrm>
        <a:prstGeom prst="straightConnector1">
          <a:avLst/>
        </a:prstGeom>
        <a:ln w="28575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28"/>
  <sheetViews>
    <sheetView tabSelected="1" topLeftCell="A4" zoomScaleNormal="100" workbookViewId="0">
      <selection activeCell="G27" sqref="G27"/>
    </sheetView>
  </sheetViews>
  <sheetFormatPr defaultColWidth="9.140625" defaultRowHeight="12.75" x14ac:dyDescent="0.2"/>
  <cols>
    <col min="1" max="1" width="24.5703125" style="4" customWidth="1"/>
    <col min="2" max="2" width="11.140625" style="4" bestFit="1" customWidth="1"/>
    <col min="3" max="10" width="12.7109375" style="4" customWidth="1"/>
    <col min="11" max="12" width="5.7109375" style="4" customWidth="1"/>
    <col min="13" max="14" width="3.7109375" style="4" customWidth="1"/>
    <col min="15" max="15" width="4.7109375" style="4" customWidth="1"/>
    <col min="16" max="16" width="17" style="4" customWidth="1"/>
    <col min="17" max="16384" width="9.140625" style="4"/>
  </cols>
  <sheetData>
    <row r="1" spans="1:18" ht="30" customHeight="1" thickBot="1" x14ac:dyDescent="0.25">
      <c r="A1" s="59"/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</row>
    <row r="2" spans="1:18" s="5" customFormat="1" ht="20.100000000000001" customHeight="1" thickBot="1" x14ac:dyDescent="0.25">
      <c r="A2" s="60" t="s">
        <v>22</v>
      </c>
      <c r="B2" s="85"/>
      <c r="C2" s="86"/>
      <c r="D2" s="64" t="s">
        <v>8</v>
      </c>
      <c r="E2" s="65"/>
      <c r="F2" s="68"/>
      <c r="G2" s="69"/>
      <c r="H2" s="70"/>
      <c r="I2" s="89" t="s">
        <v>4</v>
      </c>
      <c r="J2" s="89"/>
      <c r="K2" s="51"/>
      <c r="L2" s="52"/>
      <c r="M2" s="53"/>
      <c r="N2" s="62"/>
    </row>
    <row r="3" spans="1:18" s="5" customFormat="1" ht="20.100000000000001" customHeight="1" thickBot="1" x14ac:dyDescent="0.25">
      <c r="A3" s="61"/>
      <c r="B3" s="87"/>
      <c r="C3" s="88"/>
      <c r="D3" s="66" t="s">
        <v>9</v>
      </c>
      <c r="E3" s="67"/>
      <c r="F3" s="68"/>
      <c r="G3" s="69"/>
      <c r="H3" s="70"/>
      <c r="I3" s="90"/>
      <c r="J3" s="90"/>
      <c r="K3" s="51"/>
      <c r="L3" s="53"/>
      <c r="M3" s="53"/>
      <c r="N3" s="63"/>
    </row>
    <row r="4" spans="1:18" ht="20.100000000000001" customHeight="1" thickBot="1" x14ac:dyDescent="0.25">
      <c r="A4" s="74"/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</row>
    <row r="5" spans="1:18" ht="35.1" customHeight="1" thickBot="1" x14ac:dyDescent="0.25">
      <c r="A5" s="72" t="s">
        <v>7</v>
      </c>
      <c r="B5" s="73"/>
      <c r="C5" s="18"/>
      <c r="D5" s="27"/>
      <c r="E5" s="31"/>
      <c r="F5" s="31"/>
      <c r="G5" s="10"/>
      <c r="H5" s="31"/>
      <c r="I5" s="31"/>
      <c r="J5" s="1" t="s">
        <v>3</v>
      </c>
    </row>
    <row r="6" spans="1:18" ht="30" customHeight="1" thickBot="1" x14ac:dyDescent="0.25">
      <c r="A6" s="75" t="s">
        <v>0</v>
      </c>
      <c r="B6" s="76"/>
      <c r="C6" s="16"/>
      <c r="D6" s="30"/>
      <c r="E6" s="35"/>
      <c r="F6" s="32"/>
      <c r="G6" s="6"/>
      <c r="H6" s="32"/>
      <c r="I6" s="32"/>
      <c r="J6" s="3">
        <f>SUM(C6:I6)</f>
        <v>0</v>
      </c>
    </row>
    <row r="7" spans="1:18" ht="30" customHeight="1" thickBot="1" x14ac:dyDescent="0.25">
      <c r="A7" s="75" t="s">
        <v>1</v>
      </c>
      <c r="B7" s="76"/>
      <c r="C7" s="17"/>
      <c r="D7" s="29"/>
      <c r="E7" s="36"/>
      <c r="F7" s="33"/>
      <c r="G7" s="8"/>
      <c r="H7" s="33"/>
      <c r="I7" s="33"/>
      <c r="J7" s="2">
        <f>SUM(C7:I7)</f>
        <v>0</v>
      </c>
    </row>
    <row r="8" spans="1:18" ht="30" customHeight="1" thickBot="1" x14ac:dyDescent="0.25">
      <c r="A8" s="75" t="s">
        <v>2</v>
      </c>
      <c r="B8" s="76"/>
      <c r="C8" s="7"/>
      <c r="D8" s="29"/>
      <c r="E8" s="33"/>
      <c r="F8" s="33"/>
      <c r="G8" s="8"/>
      <c r="H8" s="33"/>
      <c r="I8" s="33"/>
      <c r="J8" s="2">
        <f>SUM(C8:I8)</f>
        <v>0</v>
      </c>
    </row>
    <row r="9" spans="1:18" ht="30" customHeight="1" thickBot="1" x14ac:dyDescent="0.25">
      <c r="A9" s="77" t="s">
        <v>10</v>
      </c>
      <c r="B9" s="78"/>
      <c r="C9" s="12"/>
      <c r="D9" s="28"/>
      <c r="E9" s="34"/>
      <c r="F9" s="34"/>
      <c r="G9" s="13"/>
      <c r="H9" s="34"/>
      <c r="I9" s="34"/>
      <c r="J9" s="54">
        <f>SUM(C9:I9)</f>
        <v>0</v>
      </c>
    </row>
    <row r="10" spans="1:18" ht="35.1" customHeight="1" thickBot="1" x14ac:dyDescent="0.25">
      <c r="A10" s="79" t="s">
        <v>6</v>
      </c>
      <c r="B10" s="80"/>
      <c r="C10" s="11">
        <f>SUM(C6:C8)*C9</f>
        <v>0</v>
      </c>
      <c r="D10" s="11">
        <f t="shared" ref="D10:J10" si="0">SUM(D6:D8)*D9</f>
        <v>0</v>
      </c>
      <c r="E10" s="11">
        <f t="shared" si="0"/>
        <v>0</v>
      </c>
      <c r="F10" s="11">
        <f t="shared" si="0"/>
        <v>0</v>
      </c>
      <c r="G10" s="11">
        <f t="shared" si="0"/>
        <v>0</v>
      </c>
      <c r="H10" s="11">
        <f t="shared" si="0"/>
        <v>0</v>
      </c>
      <c r="I10" s="11">
        <f t="shared" si="0"/>
        <v>0</v>
      </c>
      <c r="J10" s="11">
        <f t="shared" si="0"/>
        <v>0</v>
      </c>
    </row>
    <row r="11" spans="1:18" ht="24.95" customHeight="1" x14ac:dyDescent="0.2">
      <c r="A11" s="81"/>
      <c r="B11" s="82"/>
      <c r="C11" s="82"/>
      <c r="D11" s="82"/>
      <c r="E11" s="82"/>
      <c r="F11" s="82"/>
      <c r="G11" s="82"/>
      <c r="H11" s="82"/>
      <c r="I11" s="82"/>
      <c r="J11" s="82"/>
      <c r="K11" s="83"/>
      <c r="L11" s="84"/>
      <c r="M11" s="84"/>
      <c r="N11" s="84"/>
      <c r="O11" s="84"/>
      <c r="P11" s="46"/>
    </row>
    <row r="12" spans="1:18" ht="9.9499999999999993" customHeight="1" thickBot="1" x14ac:dyDescent="0.25">
      <c r="A12" s="74" t="s">
        <v>5</v>
      </c>
      <c r="B12" s="74"/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</row>
    <row r="13" spans="1:18" s="5" customFormat="1" ht="21.95" customHeight="1" thickBot="1" x14ac:dyDescent="0.25">
      <c r="A13" s="39" t="s">
        <v>18</v>
      </c>
      <c r="B13" s="57">
        <v>74</v>
      </c>
      <c r="D13" s="55" t="s">
        <v>20</v>
      </c>
      <c r="E13" s="56"/>
    </row>
    <row r="14" spans="1:18" ht="20.100000000000001" customHeight="1" thickBot="1" x14ac:dyDescent="0.25"/>
    <row r="15" spans="1:18" ht="20.100000000000001" customHeight="1" thickBot="1" x14ac:dyDescent="0.3">
      <c r="A15" s="91" t="s">
        <v>17</v>
      </c>
      <c r="B15" s="92"/>
      <c r="C15" s="93"/>
      <c r="D15" s="41">
        <f>IF(B13=59,E24,IF(B13=64,48,IF(B13=69,52,IF(B13=74,56,IF(B13=79,60)))))</f>
        <v>56</v>
      </c>
      <c r="E15" s="40"/>
      <c r="F15" s="40"/>
      <c r="G15" s="40"/>
      <c r="H15" s="15"/>
      <c r="K15" s="43"/>
      <c r="L15" s="43"/>
      <c r="M15" s="43"/>
      <c r="N15" s="43"/>
      <c r="O15" s="43"/>
      <c r="P15" s="43"/>
      <c r="Q15" s="42"/>
    </row>
    <row r="16" spans="1:18" ht="20.100000000000001" customHeight="1" thickBot="1" x14ac:dyDescent="0.25">
      <c r="A16" s="94" t="s">
        <v>11</v>
      </c>
      <c r="B16" s="95"/>
      <c r="C16" s="20"/>
      <c r="D16" s="20"/>
      <c r="E16" s="20"/>
      <c r="F16" s="20"/>
      <c r="G16" s="20"/>
      <c r="H16" s="14"/>
      <c r="K16" s="20"/>
      <c r="L16" s="20"/>
      <c r="M16" s="20"/>
      <c r="N16" s="20"/>
      <c r="O16" s="20"/>
      <c r="P16" s="42"/>
      <c r="Q16" s="38"/>
      <c r="R16" s="38"/>
    </row>
    <row r="17" spans="1:17" ht="19.899999999999999" customHeight="1" thickBot="1" x14ac:dyDescent="0.25">
      <c r="A17" s="9" t="s">
        <v>0</v>
      </c>
      <c r="B17" s="9">
        <f>IF(B13=59,14, IF(B13=64, 15, IF(B13=69, 17, IF(B13=74, 18, IF(B13=79,19)))))</f>
        <v>18</v>
      </c>
      <c r="C17" s="20"/>
      <c r="D17" s="20"/>
      <c r="E17" s="20"/>
      <c r="F17" s="20"/>
      <c r="G17" s="20"/>
      <c r="H17" s="14"/>
      <c r="K17" s="20"/>
      <c r="L17" s="20"/>
      <c r="M17" s="20"/>
      <c r="N17" s="20"/>
      <c r="O17" s="20"/>
      <c r="P17" s="42"/>
      <c r="Q17" s="42"/>
    </row>
    <row r="18" spans="1:17" ht="21.95" customHeight="1" thickBot="1" x14ac:dyDescent="0.25">
      <c r="A18" s="9" t="s">
        <v>1</v>
      </c>
      <c r="B18" s="9">
        <f>IF(B13=59,17, IF(B13=64, 18, IF(B13=69, 19, IF(B13=74, 20, IF(B13=79,22)))))</f>
        <v>20</v>
      </c>
      <c r="C18" s="20"/>
      <c r="D18" s="20"/>
      <c r="E18" s="20"/>
      <c r="F18" s="20"/>
      <c r="G18" s="20"/>
      <c r="H18" s="14"/>
      <c r="K18" s="20"/>
      <c r="L18" s="20"/>
      <c r="M18" s="20"/>
      <c r="N18" s="20"/>
      <c r="O18" s="20"/>
      <c r="P18" s="42"/>
      <c r="Q18" s="42"/>
    </row>
    <row r="19" spans="1:17" ht="13.5" thickBot="1" x14ac:dyDescent="0.25">
      <c r="A19" s="9" t="s">
        <v>2</v>
      </c>
      <c r="B19" s="48">
        <f>IF(B13=59,28, IF(B13=64, 31, IF(B13=69, 33, IF(B13=74, 36, IF(B13=79,38)))))</f>
        <v>36</v>
      </c>
      <c r="C19" s="20"/>
      <c r="D19" s="20"/>
      <c r="E19" s="20"/>
      <c r="F19" s="20"/>
      <c r="G19" s="20"/>
      <c r="H19" s="14"/>
      <c r="K19" s="20"/>
      <c r="L19" s="20"/>
      <c r="M19" s="20"/>
      <c r="N19" s="20"/>
      <c r="O19" s="20"/>
      <c r="P19" s="44"/>
      <c r="Q19" s="42"/>
    </row>
    <row r="20" spans="1:17" s="20" customFormat="1" ht="13.5" thickBot="1" x14ac:dyDescent="0.25">
      <c r="A20" s="50" t="s">
        <v>19</v>
      </c>
      <c r="B20" s="49">
        <f>SUM(B17:B19)</f>
        <v>74</v>
      </c>
      <c r="C20" s="21"/>
      <c r="D20" s="22"/>
      <c r="E20" s="23"/>
      <c r="F20" s="24"/>
      <c r="G20" s="24"/>
      <c r="H20" s="14"/>
      <c r="I20" s="25"/>
      <c r="J20" s="25"/>
      <c r="K20" s="25"/>
      <c r="L20" s="25"/>
      <c r="M20" s="25"/>
      <c r="N20" s="25"/>
      <c r="O20" s="25"/>
      <c r="P20" s="26"/>
    </row>
    <row r="21" spans="1:17" s="20" customFormat="1" x14ac:dyDescent="0.2">
      <c r="A21" s="45"/>
      <c r="B21" s="46"/>
      <c r="C21" s="21"/>
      <c r="D21" s="22"/>
      <c r="E21" s="23"/>
      <c r="F21" s="24"/>
      <c r="G21" s="24"/>
      <c r="H21" s="14"/>
      <c r="I21" s="25"/>
      <c r="J21" s="25"/>
      <c r="K21" s="25"/>
      <c r="L21" s="25"/>
      <c r="M21" s="25"/>
      <c r="N21" s="25"/>
      <c r="O21" s="25"/>
      <c r="P21" s="26"/>
    </row>
    <row r="22" spans="1:17" s="20" customFormat="1" ht="15" x14ac:dyDescent="0.25">
      <c r="A22" s="71" t="s">
        <v>21</v>
      </c>
      <c r="B22" s="71"/>
      <c r="C22" s="71"/>
      <c r="D22" s="71"/>
      <c r="E22" s="71"/>
      <c r="F22" s="24"/>
      <c r="G22" s="24"/>
      <c r="H22" s="14"/>
      <c r="I22" s="25"/>
      <c r="J22" s="25"/>
      <c r="K22" s="25"/>
      <c r="L22" s="25"/>
      <c r="M22" s="25"/>
      <c r="N22" s="25"/>
      <c r="O22" s="25"/>
      <c r="P22" s="26"/>
    </row>
    <row r="23" spans="1:17" s="19" customFormat="1" ht="29.45" customHeight="1" x14ac:dyDescent="0.25">
      <c r="A23" s="47" t="s">
        <v>12</v>
      </c>
      <c r="B23" s="47" t="s">
        <v>13</v>
      </c>
      <c r="C23" s="47" t="s">
        <v>14</v>
      </c>
      <c r="D23" s="47" t="s">
        <v>15</v>
      </c>
      <c r="E23" s="47" t="s">
        <v>16</v>
      </c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</row>
    <row r="24" spans="1:17" s="19" customFormat="1" x14ac:dyDescent="0.2">
      <c r="A24" s="58">
        <v>59</v>
      </c>
      <c r="B24" s="37">
        <v>14</v>
      </c>
      <c r="C24" s="37">
        <v>17</v>
      </c>
      <c r="D24" s="37">
        <v>28</v>
      </c>
      <c r="E24" s="37">
        <v>45</v>
      </c>
      <c r="G24" s="4"/>
      <c r="H24" s="4"/>
      <c r="I24" s="4"/>
      <c r="J24" s="4"/>
      <c r="K24" s="4"/>
      <c r="L24" s="4"/>
      <c r="M24" s="4"/>
      <c r="N24" s="4"/>
      <c r="O24" s="4"/>
      <c r="P24" s="4"/>
    </row>
    <row r="25" spans="1:17" s="19" customFormat="1" x14ac:dyDescent="0.2">
      <c r="A25" s="58">
        <v>64</v>
      </c>
      <c r="B25" s="37">
        <v>15</v>
      </c>
      <c r="C25" s="37">
        <v>18</v>
      </c>
      <c r="D25" s="37">
        <v>31</v>
      </c>
      <c r="E25" s="37">
        <v>48</v>
      </c>
      <c r="G25" s="4"/>
      <c r="H25" s="4"/>
      <c r="I25" s="4"/>
      <c r="J25" s="4"/>
      <c r="K25" s="4"/>
      <c r="L25" s="4"/>
      <c r="M25" s="4"/>
      <c r="N25" s="4"/>
      <c r="O25" s="4"/>
      <c r="P25" s="4"/>
    </row>
    <row r="26" spans="1:17" s="19" customFormat="1" x14ac:dyDescent="0.2">
      <c r="A26" s="58">
        <v>69</v>
      </c>
      <c r="B26" s="37">
        <v>17</v>
      </c>
      <c r="C26" s="37">
        <v>19</v>
      </c>
      <c r="D26" s="37">
        <v>33</v>
      </c>
      <c r="E26" s="37">
        <v>52</v>
      </c>
      <c r="G26" s="4"/>
      <c r="H26" s="4"/>
      <c r="I26" s="4"/>
      <c r="J26" s="4"/>
      <c r="K26" s="4"/>
      <c r="L26" s="4"/>
      <c r="M26" s="4"/>
      <c r="N26" s="4"/>
      <c r="O26" s="4"/>
      <c r="P26" s="4"/>
    </row>
    <row r="27" spans="1:17" s="19" customFormat="1" x14ac:dyDescent="0.2">
      <c r="A27" s="58">
        <v>74</v>
      </c>
      <c r="B27" s="37">
        <v>18</v>
      </c>
      <c r="C27" s="37">
        <v>20</v>
      </c>
      <c r="D27" s="37">
        <v>36</v>
      </c>
      <c r="E27" s="37">
        <v>56</v>
      </c>
      <c r="G27" s="4"/>
      <c r="H27" s="4"/>
      <c r="I27" s="4"/>
      <c r="J27" s="4"/>
      <c r="K27" s="4"/>
      <c r="L27" s="4"/>
      <c r="M27" s="4"/>
      <c r="N27" s="4"/>
      <c r="O27" s="4"/>
      <c r="P27" s="4"/>
    </row>
    <row r="28" spans="1:17" s="19" customFormat="1" x14ac:dyDescent="0.2">
      <c r="A28" s="58">
        <v>79</v>
      </c>
      <c r="B28" s="37">
        <v>19</v>
      </c>
      <c r="C28" s="37">
        <v>22</v>
      </c>
      <c r="D28" s="37">
        <v>38</v>
      </c>
      <c r="E28" s="37">
        <v>60</v>
      </c>
      <c r="G28" s="4"/>
      <c r="H28" s="4"/>
      <c r="I28" s="4"/>
      <c r="J28" s="4"/>
      <c r="K28" s="4"/>
      <c r="L28" s="4"/>
      <c r="M28" s="4"/>
      <c r="N28" s="4"/>
      <c r="O28" s="4"/>
      <c r="P28" s="4"/>
    </row>
  </sheetData>
  <sheetProtection selectLockedCells="1"/>
  <mergeCells count="23">
    <mergeCell ref="A4:P4"/>
    <mergeCell ref="A22:E22"/>
    <mergeCell ref="A5:B5"/>
    <mergeCell ref="A12:P12"/>
    <mergeCell ref="A8:B8"/>
    <mergeCell ref="A9:B9"/>
    <mergeCell ref="A10:B10"/>
    <mergeCell ref="A7:B7"/>
    <mergeCell ref="A11:J11"/>
    <mergeCell ref="A6:B6"/>
    <mergeCell ref="K11:O11"/>
    <mergeCell ref="A15:C15"/>
    <mergeCell ref="A16:B16"/>
    <mergeCell ref="A1:P1"/>
    <mergeCell ref="A2:A3"/>
    <mergeCell ref="N2:N3"/>
    <mergeCell ref="D2:E2"/>
    <mergeCell ref="D3:E3"/>
    <mergeCell ref="F2:H2"/>
    <mergeCell ref="F3:H3"/>
    <mergeCell ref="B2:C3"/>
    <mergeCell ref="I2:I3"/>
    <mergeCell ref="J2:J3"/>
  </mergeCells>
  <phoneticPr fontId="3" type="noConversion"/>
  <printOptions horizontalCentered="1" verticalCentered="1"/>
  <pageMargins left="0.75" right="0.75" top="1" bottom="1" header="0.5" footer="0.5"/>
  <pageSetup scale="77" pageOrder="overThenDown" orientation="landscape" r:id="rId1"/>
  <headerFooter alignWithMargins="0">
    <oddHeader>&amp;C&amp;"Arial,Bold"&amp;14PER DIEM WORKSHEET 
STUDENT FIELD TRIP</oddHeader>
    <oddFooter>&amp;RRevised 02-2016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D760D93D5993A42908243AAD17B70E9" ma:contentTypeVersion="15" ma:contentTypeDescription="Create a new document." ma:contentTypeScope="" ma:versionID="1cf9bef81f2b456248860f0a6a59bc14">
  <xsd:schema xmlns:xsd="http://www.w3.org/2001/XMLSchema" xmlns:xs="http://www.w3.org/2001/XMLSchema" xmlns:p="http://schemas.microsoft.com/office/2006/metadata/properties" xmlns:ns3="9a081956-0dea-4103-9a26-2e4ea0e7e8de" xmlns:ns4="99ca29cd-c8cb-4423-ae14-e632f6a6d402" targetNamespace="http://schemas.microsoft.com/office/2006/metadata/properties" ma:root="true" ma:fieldsID="47242c6f789b1e19d0f515a8fce66c96" ns3:_="" ns4:_="">
    <xsd:import namespace="9a081956-0dea-4103-9a26-2e4ea0e7e8de"/>
    <xsd:import namespace="99ca29cd-c8cb-4423-ae14-e632f6a6d402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LengthInSecond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Location" minOccurs="0"/>
                <xsd:element ref="ns4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081956-0dea-4103-9a26-2e4ea0e7e8d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9ca29cd-c8cb-4423-ae14-e632f6a6d40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99ca29cd-c8cb-4423-ae14-e632f6a6d402" xsi:nil="true"/>
  </documentManagement>
</p:properties>
</file>

<file path=customXml/itemProps1.xml><?xml version="1.0" encoding="utf-8"?>
<ds:datastoreItem xmlns:ds="http://schemas.openxmlformats.org/officeDocument/2006/customXml" ds:itemID="{73B6A21F-B30F-44B5-98E2-C6A909F2929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F89E29A-AAA6-4927-B693-F2FE4B41515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a081956-0dea-4103-9a26-2e4ea0e7e8de"/>
    <ds:schemaRef ds:uri="99ca29cd-c8cb-4423-ae14-e632f6a6d40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E3AE9AA-A931-4736-B473-F251BCE0CC2D}">
  <ds:schemaRefs>
    <ds:schemaRef ds:uri="99ca29cd-c8cb-4423-ae14-e632f6a6d402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purl.org/dc/terms/"/>
    <ds:schemaRef ds:uri="9a081956-0dea-4103-9a26-2e4ea0e7e8de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SFT-Per Diem 06-2023</vt:lpstr>
      <vt:lpstr>'SFT-Per Diem 06-2023'!Print_Area</vt:lpstr>
    </vt:vector>
  </TitlesOfParts>
  <Company>CCCCD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Per Diem Worksheet - SFT</dc:subject>
  <dc:creator>R.A. Novotny</dc:creator>
  <cp:lastModifiedBy>Kathleen Bouchez</cp:lastModifiedBy>
  <cp:lastPrinted>2023-02-20T19:14:00Z</cp:lastPrinted>
  <dcterms:created xsi:type="dcterms:W3CDTF">2009-05-27T19:38:24Z</dcterms:created>
  <dcterms:modified xsi:type="dcterms:W3CDTF">2023-06-05T17:57:14Z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0x0101007D760D93D5993A42908243AAD17B70E9</vt:lpwstr>
  </property>
</Properties>
</file>